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66925"/>
  <mc:AlternateContent xmlns:mc="http://schemas.openxmlformats.org/markup-compatibility/2006">
    <mc:Choice Requires="x15">
      <x15ac:absPath xmlns:x15ac="http://schemas.microsoft.com/office/spreadsheetml/2010/11/ac" url="https://lsbberlin-my.sharepoint.com/personal/sbock_lsb-berlin_de/Documents/Dokumente/LSB-Webseite/Formulare/"/>
    </mc:Choice>
  </mc:AlternateContent>
  <xr:revisionPtr revIDLastSave="0" documentId="8_{66A8D580-F192-471A-9EF6-C7EA07ABB3A4}" xr6:coauthVersionLast="47" xr6:coauthVersionMax="47" xr10:uidLastSave="{00000000-0000-0000-0000-000000000000}"/>
  <workbookProtection workbookAlgorithmName="SHA-512" workbookHashValue="VwaNrSQLuEgAQWx6cJjlIz6EJYuUGY+evXRbQTgXCagXjKzZi4e9qjYYLKKN2/MNSevRq2qt0kkppOLlG1YtZA==" workbookSaltValue="vUhDU2eAFjZ1NaKE0CjTxg==" workbookSpinCount="100000" lockStructure="1"/>
  <bookViews>
    <workbookView xWindow="-120" yWindow="-120" windowWidth="29040" windowHeight="15840" xr2:uid="{1A962B9E-B65E-4DD5-91EF-E1872BA9EBFF}"/>
  </bookViews>
  <sheets>
    <sheet name="Verwendungsnachweis" sheetId="1" r:id="rId1"/>
    <sheet name="Anlage Mittelweitergabe" sheetId="2" r:id="rId2"/>
    <sheet name="Anlage für Ergänzungen" sheetId="5" r:id="rId3"/>
    <sheet name="Hilfstabelle" sheetId="4" state="hidden" r:id="rId4"/>
  </sheets>
  <definedNames>
    <definedName name="_xlnm.Print_Area" localSheetId="0">Verwendungsnachweis!$A$1:$G$212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2" i="1" l="1"/>
  <c r="C130" i="1"/>
  <c r="C88" i="1"/>
  <c r="C46" i="1"/>
  <c r="C212" i="1"/>
  <c r="C170" i="1"/>
  <c r="C128" i="1"/>
  <c r="C86" i="1"/>
  <c r="C44" i="1"/>
  <c r="A209" i="1"/>
  <c r="A167" i="1"/>
  <c r="A125" i="1"/>
  <c r="A83" i="1"/>
  <c r="G172" i="1"/>
  <c r="G130" i="1"/>
  <c r="G88" i="1"/>
  <c r="G46" i="1"/>
  <c r="D44" i="1"/>
  <c r="B44" i="1"/>
  <c r="D86" i="1"/>
  <c r="B86" i="1"/>
  <c r="D128" i="1"/>
  <c r="B128" i="1"/>
  <c r="D170" i="1"/>
  <c r="B170" i="1"/>
  <c r="B212" i="1"/>
  <c r="D212" i="1"/>
  <c r="C18" i="1"/>
  <c r="B8" i="1" l="1"/>
  <c r="C42" i="1"/>
  <c r="C41" i="1"/>
  <c r="C40" i="1"/>
  <c r="C39" i="1"/>
  <c r="C38" i="1"/>
  <c r="A9" i="1" l="1"/>
  <c r="D31" i="1"/>
  <c r="E26" i="1"/>
  <c r="A1" i="1" l="1"/>
  <c r="D26" i="1"/>
  <c r="D27" i="1" l="1"/>
  <c r="E49" i="1"/>
  <c r="E76" i="1" s="1"/>
  <c r="D49" i="1"/>
  <c r="D76" i="1" s="1"/>
  <c r="D91" i="1" s="1"/>
  <c r="D118" i="1" s="1"/>
  <c r="D133" i="1" l="1"/>
  <c r="D160" i="1" s="1"/>
  <c r="D175" i="1" s="1"/>
  <c r="D202" i="1" s="1"/>
  <c r="E91" i="1"/>
  <c r="E118" i="1" s="1"/>
  <c r="D77" i="1"/>
  <c r="E133" i="1" l="1"/>
  <c r="E160" i="1" s="1"/>
  <c r="E175" i="1" s="1"/>
  <c r="E202" i="1" s="1"/>
  <c r="D203" i="1" s="1"/>
  <c r="C43" i="1"/>
  <c r="D119" i="1"/>
  <c r="D161" i="1" l="1"/>
  <c r="D39" i="1"/>
  <c r="D38" i="1"/>
</calcChain>
</file>

<file path=xl/sharedStrings.xml><?xml version="1.0" encoding="utf-8"?>
<sst xmlns="http://schemas.openxmlformats.org/spreadsheetml/2006/main" count="269" uniqueCount="82">
  <si>
    <t>Verband:</t>
  </si>
  <si>
    <t>LSB-Verbands-Nr.:</t>
  </si>
  <si>
    <t>Ansprechperson:</t>
  </si>
  <si>
    <t>Tel.:</t>
  </si>
  <si>
    <t>E-Mail:</t>
  </si>
  <si>
    <t>Wenn Endbetrag, dann Saldo</t>
  </si>
  <si>
    <t>Bestätigungsvermerk:</t>
  </si>
  <si>
    <t>Rechtsverbindliche Unterschriften gemäß Vereinssatzung (§ 26 BGB)</t>
  </si>
  <si>
    <t>Datum:</t>
  </si>
  <si>
    <t>Übertrag von Seite 1</t>
  </si>
  <si>
    <t>Verband</t>
  </si>
  <si>
    <t>-</t>
  </si>
  <si>
    <t>Seite 2 - Einfacher zahlenmäßiger Verwendungsnachweis</t>
  </si>
  <si>
    <t>Prüf-
vermerk</t>
  </si>
  <si>
    <t>LSB-Vereinsnummer</t>
  </si>
  <si>
    <t>Vereinsname 
(keine Abkürzungen)</t>
  </si>
  <si>
    <t>Maßnahme / Beschreibung / 
Datum oder Zeitraum der Maßnahme</t>
  </si>
  <si>
    <t>Anlage: MITTELWEITERGABE VOM VERBAND AN SEINE MITGLIEDSVEREINE</t>
  </si>
  <si>
    <t>bewilligte Summe 
der Mittelweitergabe</t>
  </si>
  <si>
    <t>z.B. Musterverein e.V.</t>
  </si>
  <si>
    <t>1 1111</t>
  </si>
  <si>
    <t>Stargelder für Musterturnier in Musterstadt am 11.11.2011</t>
  </si>
  <si>
    <t>* bei Mittelweitergaben an Vereine bitte Anlage ausfüllen</t>
  </si>
  <si>
    <t>Zuwendungs-voraussetzungen geprüft, liegen vor</t>
  </si>
  <si>
    <t>Ja</t>
  </si>
  <si>
    <t>Seite 3 - Einfacher zahlenmäßiger Verwendungsnachweis</t>
  </si>
  <si>
    <t>Ausgaben
in €</t>
  </si>
  <si>
    <t>Einnahmen
in €</t>
  </si>
  <si>
    <t>Übertrag von Seite 2</t>
  </si>
  <si>
    <t xml:space="preserve">interne 
Beleg- Nr. </t>
  </si>
  <si>
    <t>Zuwendungen für Sportliche Aufgaben</t>
  </si>
  <si>
    <t>erforderliche Rückzahlung
 an LSB</t>
  </si>
  <si>
    <t>wird nachgereicht bis:</t>
  </si>
  <si>
    <t xml:space="preserve">Verbandszuwendungen </t>
  </si>
  <si>
    <t>Zuwendungen für Digitalisierung</t>
  </si>
  <si>
    <t>Bitte Zuwendung auswählen</t>
  </si>
  <si>
    <t xml:space="preserve"> </t>
  </si>
  <si>
    <t>Zu diesem Verwendungsnachweis bestätigen wir ausdrücklich, dass die Ausgaben notwendig waren, dass wirtschaftlich und sparsam verfahren worden ist und die Angaben mit der Verbandsbuchhaltung und den Belegen übereinstimmen. Wir bestätigen außerdem, dass die hier benannten Abrechnungspositionen auch nur bzgl. des benannten Förderprogramms abgerechnet wurden und unsererseits keine Doppelabrechnungen bzgl. weiterer Förderprogramme vorgenommen worden sind.</t>
  </si>
  <si>
    <t>Ausgaben Seite 1</t>
  </si>
  <si>
    <t>Ausgaben Seite 2</t>
  </si>
  <si>
    <t>Ausgaben Seite 3</t>
  </si>
  <si>
    <t>Ausgaben gesamt</t>
  </si>
  <si>
    <t>Die Abrechnungsunterlagen werden wie folgt eingereicht:</t>
  </si>
  <si>
    <t>pruefstelle@lsb-berlin.de</t>
  </si>
  <si>
    <t>Landessportbund Berlin e.V.
Fördermittelmanagement  &amp; Audit
Jesse-Owens-Allee 2
14053 Berlin</t>
  </si>
  <si>
    <t>Bitte Abrechnung ausgedruckt und unterschrieben als gescanntes PDF-Dokument an benannte Mail-Adresse senden</t>
  </si>
  <si>
    <t>Bezeichnung und  Zweck der Maßnahme</t>
  </si>
  <si>
    <t>Zwischensumme / Endbetrag Seite 1:</t>
  </si>
  <si>
    <t>Zwischensumme / Endbetrag Seite 1+2:</t>
  </si>
  <si>
    <t>Zwischensumme / Endbetrag Seite 1+2+3:</t>
  </si>
  <si>
    <t>um Mittelweitergaben an Vereine zu ermöglichen, müssen seitens der Vereine folgende Zuwendungsvoraussetzungen erfüllt sein:
1. Gemeinnützigkeit liegt vor
2. Förderungswürdigkeit liegt vor
3. Der Verein erhebt gegenüber seinen Mitgliedern zeitgemäße Beiträge 
(monatlich für Erwachsene mind. 6,90€ und  für Kinder mind. 4,60€)</t>
  </si>
  <si>
    <t>Bezeichnung und  Zweck der Maßnahme*</t>
  </si>
  <si>
    <t>Beleg-
Datum</t>
  </si>
  <si>
    <r>
      <t>Einfacher zahlenmäßiger Verwendungsnachweis</t>
    </r>
    <r>
      <rPr>
        <sz val="11"/>
        <color theme="1"/>
        <rFont val="Titillium Web"/>
      </rPr>
      <t xml:space="preserve"> </t>
    </r>
  </si>
  <si>
    <t>Bitte auswählen</t>
  </si>
  <si>
    <t>Ausgaben Seite 4</t>
  </si>
  <si>
    <t>Ausgaben Seite 5</t>
  </si>
  <si>
    <t>Seite 4 - Einfacher zahlenmäßiger Verwendungsnachweis</t>
  </si>
  <si>
    <t>Übertrag von Seite 3</t>
  </si>
  <si>
    <t>Zwischensumme / Endbetrag Seite 1+2+3+4:</t>
  </si>
  <si>
    <t>Seite 5 - Einfacher zahlenmäßiger Verwendungsnachweis</t>
  </si>
  <si>
    <t>Übertrag von Seite 4</t>
  </si>
  <si>
    <t>Zwischensumme / Endbetrag Seite 1+2+3+4+5:</t>
  </si>
  <si>
    <t xml:space="preserve">Verbandsstempel  -  rechtsverbindliche Unterschrift/en - </t>
  </si>
  <si>
    <t>Name/n in Druckbuchstaben</t>
  </si>
  <si>
    <r>
      <t xml:space="preserve">Den Nachweis der Verwendung senden Sie bitte bis </t>
    </r>
    <r>
      <rPr>
        <b/>
        <u/>
        <sz val="11"/>
        <color rgb="FF000000"/>
        <rFont val="Titillium Web"/>
      </rPr>
      <t>spätestens 30. April des Folgejahres</t>
    </r>
    <r>
      <rPr>
        <sz val="11"/>
        <color rgb="FF000000"/>
        <rFont val="Titillium Web"/>
      </rPr>
      <t xml:space="preserve">
in </t>
    </r>
    <r>
      <rPr>
        <b/>
        <u/>
        <sz val="11"/>
        <color rgb="FF000000"/>
        <rFont val="Titillium Web"/>
      </rPr>
      <t>zweifacher Ausfertigung</t>
    </r>
    <r>
      <rPr>
        <sz val="11"/>
        <color rgb="FF000000"/>
        <rFont val="Titillium Web"/>
      </rPr>
      <t xml:space="preserve"> (Original + 1 Kopie) - </t>
    </r>
    <r>
      <rPr>
        <b/>
        <sz val="11"/>
        <color rgb="FFFF0000"/>
        <rFont val="Titillium Web"/>
      </rPr>
      <t xml:space="preserve">inkl. Jahresabschluss des Zuwendungsjahres </t>
    </r>
    <r>
      <rPr>
        <sz val="11"/>
        <color rgb="FF000000"/>
        <rFont val="Titillium Web"/>
      </rPr>
      <t xml:space="preserve">- an den: 
</t>
    </r>
  </si>
  <si>
    <t>Verbandszuwendung (VbZ)</t>
  </si>
  <si>
    <t>Sportliche Aufgaben (SpA)</t>
  </si>
  <si>
    <t>Digitalisierung (Digi)</t>
  </si>
  <si>
    <t>Abrechnung für:</t>
  </si>
  <si>
    <t>Verbandszuwendungen des Verbandes
Auf Grundlage der mit der für den Sport zuständigen Senatsverwaltung geschlossenen                               
„Fördervereinbarung zur Zukunftssicherung des Sports"</t>
  </si>
  <si>
    <t>Zuwendungen für Digitalisierung des Verbandes                                            
 aus LSB-Verbandsmitteln</t>
  </si>
  <si>
    <t>Zuwendungen für Sportliche Aufgaben des Verbandes
Auf Grundlage der mit der für den Sport zuständigen Senatsverwaltung geschlossenen                               
„Fördervereinbarung zur Zukunftssicherung des Sports"</t>
  </si>
  <si>
    <t>Zuwendungsjahr:</t>
  </si>
  <si>
    <t>Bitte Zuwendungsjahr wählen</t>
  </si>
  <si>
    <t>Abrechnung</t>
  </si>
  <si>
    <t>Bemerkungen zu einzelnen Positionen der Abrechnung:</t>
  </si>
  <si>
    <t>Beleg-Bezeichnung</t>
  </si>
  <si>
    <t>Vermerk / Erläuterung</t>
  </si>
  <si>
    <t>Bemerkung zur 
Anlage Nr.</t>
  </si>
  <si>
    <t xml:space="preserve">Ergänzungen siehe Anlage Nr. </t>
  </si>
  <si>
    <t>JAHRESABSCHLUSS DES ZUWENDUNGSJAHRES  
WURDE BEIGEFÜGT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</si>
</sst>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d/mm/yy;@" x16r2:formatCode16="[$-de-BE,1]dd/mm/yy;@"/>
  </numFmts>
  <fonts count="31" x14ac:knownFonts="1">
    <font>
      <sz val="11"/>
      <color theme="1"/>
      <name val="Calibri"/>
      <family val="2"/>
      <scheme val="minor"/>
    </font>
    <font>
      <sz val="11"/>
      <color theme="1"/>
      <name val="Calibri"/>
      <family val="2"/>
      <scheme val="minor"/>
    </font>
    <font>
      <b/>
      <sz val="12"/>
      <color theme="1"/>
      <name val="Titillium Web"/>
    </font>
    <font>
      <sz val="11"/>
      <color theme="1"/>
      <name val="Titillium Web"/>
    </font>
    <font>
      <b/>
      <sz val="11"/>
      <color theme="1"/>
      <name val="Titillium Web"/>
    </font>
    <font>
      <u/>
      <sz val="11"/>
      <color theme="10"/>
      <name val="Calibri"/>
      <family val="2"/>
      <scheme val="minor"/>
    </font>
    <font>
      <b/>
      <sz val="13"/>
      <color theme="1"/>
      <name val="Titillium Web"/>
    </font>
    <font>
      <sz val="11"/>
      <color rgb="FFFF0000"/>
      <name val="Titillium Web"/>
    </font>
    <font>
      <i/>
      <sz val="11"/>
      <color theme="1"/>
      <name val="Titillium Web"/>
    </font>
    <font>
      <b/>
      <u/>
      <sz val="14"/>
      <color theme="1"/>
      <name val="Titillium Web"/>
    </font>
    <font>
      <sz val="11"/>
      <color theme="0" tint="-0.499984740745262"/>
      <name val="Titillium Web"/>
    </font>
    <font>
      <b/>
      <sz val="11"/>
      <color rgb="FFFF0000"/>
      <name val="Titillium Web"/>
    </font>
    <font>
      <b/>
      <sz val="16"/>
      <color theme="1"/>
      <name val="Titillium Web"/>
    </font>
    <font>
      <sz val="11"/>
      <color rgb="FF000000"/>
      <name val="Titillium Web"/>
    </font>
    <font>
      <b/>
      <u/>
      <sz val="11"/>
      <color rgb="FF000000"/>
      <name val="Titillium Web"/>
    </font>
    <font>
      <u/>
      <sz val="11"/>
      <color theme="10"/>
      <name val="Titillium Web"/>
    </font>
    <font>
      <sz val="11"/>
      <name val="Titillium Web"/>
    </font>
    <font>
      <b/>
      <sz val="11"/>
      <name val="Titillium Web"/>
    </font>
    <font>
      <b/>
      <i/>
      <sz val="11"/>
      <color theme="1"/>
      <name val="Titillium Web"/>
    </font>
    <font>
      <b/>
      <u val="doubleAccounting"/>
      <sz val="11"/>
      <color rgb="FFFF0000"/>
      <name val="Titillium Web"/>
    </font>
    <font>
      <b/>
      <u val="double"/>
      <sz val="11"/>
      <name val="Titillium Web"/>
    </font>
    <font>
      <b/>
      <u val="double"/>
      <sz val="11"/>
      <color theme="1"/>
      <name val="Titillium Web"/>
    </font>
    <font>
      <b/>
      <sz val="10"/>
      <color rgb="FFFF0000"/>
      <name val="Titillium Web"/>
    </font>
    <font>
      <sz val="8"/>
      <name val="Calibri"/>
      <family val="2"/>
      <scheme val="minor"/>
    </font>
    <font>
      <sz val="13"/>
      <color theme="1"/>
      <name val="Titillium Web"/>
    </font>
    <font>
      <i/>
      <sz val="13"/>
      <color theme="1"/>
      <name val="Titillium Web"/>
    </font>
    <font>
      <i/>
      <sz val="13"/>
      <color rgb="FF000000"/>
      <name val="Titillium Web"/>
    </font>
    <font>
      <i/>
      <sz val="8"/>
      <color theme="1"/>
      <name val="Titillium Web"/>
    </font>
    <font>
      <sz val="8"/>
      <color theme="1"/>
      <name val="Titillium Web"/>
    </font>
    <font>
      <b/>
      <sz val="9"/>
      <color rgb="FFFF0000"/>
      <name val="Titillium Web"/>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30" fillId="0" borderId="0"/>
    <xf numFmtId="0" fontId="30" fillId="0" borderId="0"/>
    <xf numFmtId="44" fontId="1" fillId="0" borderId="0" applyFont="0" applyFill="0" applyBorder="0" applyAlignment="0" applyProtection="0"/>
  </cellStyleXfs>
  <cellXfs count="211">
    <xf numFmtId="0" fontId="0" fillId="0" borderId="0" xfId="0"/>
    <xf numFmtId="0" fontId="3" fillId="0" borderId="0" xfId="0" applyFont="1" applyProtection="1">
      <protection locked="0"/>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4" fontId="3" fillId="0" borderId="1" xfId="1"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44" fontId="10" fillId="0" borderId="1" xfId="1" applyFont="1" applyBorder="1" applyAlignment="1" applyProtection="1">
      <alignment horizontal="right" vertical="center" wrapText="1"/>
      <protection locked="0"/>
    </xf>
    <xf numFmtId="0" fontId="3" fillId="2" borderId="0" xfId="0" applyFont="1" applyFill="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0" borderId="7" xfId="0" applyFont="1" applyBorder="1"/>
    <xf numFmtId="0" fontId="3" fillId="2" borderId="26" xfId="0" applyFont="1" applyFill="1" applyBorder="1" applyAlignment="1">
      <alignment vertical="center" wrapText="1"/>
    </xf>
    <xf numFmtId="0" fontId="3" fillId="0" borderId="8" xfId="0" applyFont="1" applyBorder="1"/>
    <xf numFmtId="0" fontId="3" fillId="2" borderId="27" xfId="0" applyFont="1" applyFill="1" applyBorder="1"/>
    <xf numFmtId="0" fontId="3" fillId="2" borderId="9" xfId="0" applyFont="1" applyFill="1" applyBorder="1" applyAlignment="1">
      <alignment wrapText="1"/>
    </xf>
    <xf numFmtId="0" fontId="3" fillId="0" borderId="10" xfId="0" applyFont="1" applyBorder="1"/>
    <xf numFmtId="0" fontId="7" fillId="0" borderId="0" xfId="0" applyFont="1"/>
    <xf numFmtId="0" fontId="3" fillId="0" borderId="0" xfId="0" applyFont="1" applyAlignment="1">
      <alignment vertical="center" wrapText="1"/>
    </xf>
    <xf numFmtId="0" fontId="3" fillId="0" borderId="0" xfId="0" applyFont="1" applyAlignment="1">
      <alignment horizontal="left"/>
    </xf>
    <xf numFmtId="0" fontId="3" fillId="0" borderId="0" xfId="0" applyFont="1" applyAlignment="1">
      <alignment wrapText="1"/>
    </xf>
    <xf numFmtId="0" fontId="5" fillId="0" borderId="6" xfId="2" applyBorder="1" applyAlignment="1" applyProtection="1">
      <alignment wrapText="1"/>
      <protection locked="0"/>
    </xf>
    <xf numFmtId="0" fontId="0" fillId="0" borderId="0" xfId="0" applyAlignment="1">
      <alignment wrapText="1"/>
    </xf>
    <xf numFmtId="0" fontId="4" fillId="0" borderId="0" xfId="2" applyFont="1" applyAlignment="1" applyProtection="1">
      <alignment wrapText="1"/>
      <protection locked="0"/>
    </xf>
    <xf numFmtId="0" fontId="4" fillId="0" borderId="12" xfId="0" applyFont="1" applyBorder="1" applyAlignment="1">
      <alignment horizontal="center"/>
    </xf>
    <xf numFmtId="0" fontId="3" fillId="0" borderId="0" xfId="0" applyFont="1" applyAlignment="1">
      <alignment horizontal="left" vertical="center"/>
    </xf>
    <xf numFmtId="0" fontId="4" fillId="0" borderId="11" xfId="0" applyFont="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wrapText="1"/>
    </xf>
    <xf numFmtId="0" fontId="3" fillId="2" borderId="1" xfId="0" applyFont="1" applyFill="1" applyBorder="1" applyAlignment="1">
      <alignment horizontal="left" vertical="center" wrapText="1"/>
    </xf>
    <xf numFmtId="164" fontId="16" fillId="3" borderId="1" xfId="0" applyNumberFormat="1" applyFont="1" applyFill="1" applyBorder="1" applyProtection="1">
      <protection locked="0"/>
    </xf>
    <xf numFmtId="49" fontId="16" fillId="3" borderId="1" xfId="0" applyNumberFormat="1" applyFont="1" applyFill="1" applyBorder="1" applyAlignment="1" applyProtection="1">
      <alignment shrinkToFit="1"/>
      <protection locked="0"/>
    </xf>
    <xf numFmtId="4" fontId="16" fillId="3" borderId="1" xfId="1" applyNumberFormat="1" applyFont="1" applyFill="1" applyBorder="1" applyProtection="1">
      <protection locked="0"/>
    </xf>
    <xf numFmtId="4" fontId="16" fillId="0" borderId="1" xfId="1" applyNumberFormat="1" applyFont="1" applyFill="1" applyBorder="1" applyAlignment="1" applyProtection="1">
      <alignment horizontal="center" vertical="center"/>
    </xf>
    <xf numFmtId="0" fontId="16" fillId="2" borderId="1" xfId="0" applyFont="1" applyFill="1" applyBorder="1"/>
    <xf numFmtId="49" fontId="16" fillId="3" borderId="1" xfId="0" applyNumberFormat="1" applyFont="1" applyFill="1" applyBorder="1" applyAlignment="1" applyProtection="1">
      <alignment vertical="center"/>
      <protection locked="0"/>
    </xf>
    <xf numFmtId="0" fontId="16" fillId="3" borderId="1" xfId="0" applyFont="1" applyFill="1" applyBorder="1" applyAlignment="1" applyProtection="1">
      <alignment horizontal="right"/>
      <protection locked="0"/>
    </xf>
    <xf numFmtId="4" fontId="16" fillId="0" borderId="1" xfId="1" applyNumberFormat="1" applyFont="1" applyFill="1" applyBorder="1" applyProtection="1"/>
    <xf numFmtId="0" fontId="17" fillId="0" borderId="0" xfId="0" applyFont="1"/>
    <xf numFmtId="0" fontId="4" fillId="0" borderId="0" xfId="0" applyFont="1"/>
    <xf numFmtId="44" fontId="3" fillId="0" borderId="6" xfId="0" applyNumberFormat="1" applyFont="1" applyBorder="1"/>
    <xf numFmtId="44" fontId="21" fillId="0" borderId="9" xfId="0" applyNumberFormat="1" applyFont="1" applyBorder="1"/>
    <xf numFmtId="0" fontId="3" fillId="0" borderId="1" xfId="0" applyFont="1" applyBorder="1" applyAlignment="1">
      <alignment horizontal="center"/>
    </xf>
    <xf numFmtId="0" fontId="3" fillId="3" borderId="1" xfId="0" applyFont="1" applyFill="1" applyBorder="1"/>
    <xf numFmtId="4" fontId="3" fillId="0" borderId="1" xfId="1" applyNumberFormat="1" applyFont="1" applyFill="1" applyBorder="1" applyProtection="1"/>
    <xf numFmtId="0" fontId="3" fillId="0" borderId="1" xfId="0" applyFont="1" applyBorder="1" applyAlignment="1">
      <alignment horizontal="right"/>
    </xf>
    <xf numFmtId="0" fontId="3" fillId="0" borderId="1" xfId="0" applyFont="1" applyBorder="1"/>
    <xf numFmtId="49" fontId="16" fillId="3" borderId="1" xfId="0" applyNumberFormat="1" applyFont="1" applyFill="1" applyBorder="1" applyAlignment="1" applyProtection="1">
      <alignment vertical="center" wrapText="1"/>
      <protection locked="0"/>
    </xf>
    <xf numFmtId="14" fontId="3" fillId="0" borderId="1" xfId="0" applyNumberFormat="1" applyFont="1" applyBorder="1" applyAlignment="1">
      <alignment horizontal="center"/>
    </xf>
    <xf numFmtId="0" fontId="3" fillId="0" borderId="8" xfId="0" applyFont="1" applyBorder="1" applyAlignment="1">
      <alignment horizontal="left"/>
    </xf>
    <xf numFmtId="0" fontId="3" fillId="0" borderId="10" xfId="0" applyFont="1" applyBorder="1" applyAlignment="1">
      <alignment horizontal="left"/>
    </xf>
    <xf numFmtId="0" fontId="3" fillId="0" borderId="0" xfId="0" applyFont="1" applyAlignment="1" applyProtection="1">
      <alignment horizontal="left" vertical="center"/>
      <protection locked="0"/>
    </xf>
    <xf numFmtId="0" fontId="3" fillId="0" borderId="1" xfId="0" applyFont="1" applyBorder="1" applyAlignment="1">
      <alignment horizontal="left"/>
    </xf>
    <xf numFmtId="0" fontId="3" fillId="2" borderId="1" xfId="0" applyFont="1" applyFill="1" applyBorder="1" applyAlignment="1">
      <alignment horizontal="left" wrapText="1"/>
    </xf>
    <xf numFmtId="0" fontId="17" fillId="0" borderId="0" xfId="2" applyFont="1" applyAlignment="1" applyProtection="1">
      <alignment wrapText="1"/>
      <protection locked="0"/>
    </xf>
    <xf numFmtId="0" fontId="3" fillId="0" borderId="9" xfId="0" applyFont="1" applyBorder="1" applyAlignment="1">
      <alignment horizontal="left"/>
    </xf>
    <xf numFmtId="0" fontId="3" fillId="0" borderId="0" xfId="0" applyFont="1" applyAlignment="1">
      <alignment horizontal="right"/>
    </xf>
    <xf numFmtId="0" fontId="7" fillId="2" borderId="0" xfId="0" applyFont="1" applyFill="1"/>
    <xf numFmtId="0" fontId="13" fillId="0" borderId="0" xfId="0" applyFont="1" applyAlignment="1">
      <alignment vertical="top" wrapText="1"/>
    </xf>
    <xf numFmtId="0" fontId="4" fillId="0" borderId="0" xfId="0" applyFont="1" applyAlignment="1">
      <alignment wrapText="1"/>
    </xf>
    <xf numFmtId="0" fontId="2" fillId="0" borderId="0" xfId="0" applyFont="1"/>
    <xf numFmtId="0" fontId="27" fillId="0" borderId="0" xfId="0" applyFont="1"/>
    <xf numFmtId="0" fontId="27" fillId="0" borderId="0" xfId="0" applyFont="1" applyProtection="1">
      <protection locked="0"/>
    </xf>
    <xf numFmtId="44" fontId="3" fillId="0" borderId="0" xfId="0" applyNumberFormat="1" applyFont="1"/>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pplyProtection="1">
      <alignment vertical="center"/>
      <protection locked="0"/>
    </xf>
    <xf numFmtId="0" fontId="27" fillId="0" borderId="0" xfId="0" applyFont="1" applyAlignment="1">
      <alignment horizontal="center" vertical="center"/>
    </xf>
    <xf numFmtId="0" fontId="28"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Protection="1">
      <protection locked="0"/>
    </xf>
    <xf numFmtId="0" fontId="3" fillId="0" borderId="2" xfId="0" applyFont="1" applyBorder="1" applyAlignment="1">
      <alignment wrapText="1"/>
    </xf>
    <xf numFmtId="0" fontId="3" fillId="0" borderId="2" xfId="0" applyFont="1" applyBorder="1"/>
    <xf numFmtId="0" fontId="29" fillId="0" borderId="0" xfId="0" applyFont="1" applyAlignment="1">
      <alignment vertical="center" wrapText="1"/>
    </xf>
    <xf numFmtId="0" fontId="7" fillId="0" borderId="0" xfId="0" applyFont="1" applyAlignment="1">
      <alignment horizontal="left" vertical="center" wrapText="1"/>
    </xf>
    <xf numFmtId="164" fontId="16" fillId="0" borderId="1" xfId="0" applyNumberFormat="1" applyFont="1" applyBorder="1" applyProtection="1">
      <protection locked="0"/>
    </xf>
    <xf numFmtId="49" fontId="16" fillId="0" borderId="1" xfId="0" applyNumberFormat="1" applyFont="1" applyBorder="1" applyAlignment="1" applyProtection="1">
      <alignment shrinkToFit="1"/>
      <protection locked="0"/>
    </xf>
    <xf numFmtId="49" fontId="16" fillId="0" borderId="1" xfId="0" applyNumberFormat="1" applyFont="1" applyBorder="1" applyAlignment="1">
      <alignment horizontal="left" vertical="center"/>
    </xf>
    <xf numFmtId="4" fontId="16" fillId="0" borderId="1" xfId="1" applyNumberFormat="1" applyFont="1" applyFill="1" applyBorder="1" applyProtection="1">
      <protection locked="0"/>
    </xf>
    <xf numFmtId="0" fontId="16" fillId="0" borderId="1" xfId="0" applyFont="1" applyBorder="1" applyAlignment="1" applyProtection="1">
      <alignment horizontal="right" vertical="center"/>
      <protection locked="0"/>
    </xf>
    <xf numFmtId="0" fontId="16" fillId="0" borderId="1" xfId="0" applyFont="1" applyBorder="1"/>
    <xf numFmtId="164" fontId="16" fillId="4" borderId="1" xfId="0" applyNumberFormat="1" applyFont="1" applyFill="1" applyBorder="1"/>
    <xf numFmtId="49" fontId="16" fillId="4" borderId="1" xfId="0" applyNumberFormat="1" applyFont="1" applyFill="1" applyBorder="1" applyAlignment="1">
      <alignment shrinkToFit="1"/>
    </xf>
    <xf numFmtId="49" fontId="16" fillId="4" borderId="1" xfId="0" applyNumberFormat="1" applyFont="1" applyFill="1" applyBorder="1" applyAlignment="1">
      <alignment vertical="center"/>
    </xf>
    <xf numFmtId="4" fontId="16" fillId="4" borderId="1" xfId="1" applyNumberFormat="1" applyFont="1" applyFill="1" applyBorder="1" applyProtection="1"/>
    <xf numFmtId="0" fontId="16" fillId="4" borderId="1" xfId="0" applyFont="1" applyFill="1" applyBorder="1" applyAlignment="1">
      <alignment horizontal="right"/>
    </xf>
    <xf numFmtId="0" fontId="16" fillId="4" borderId="1" xfId="0" applyFont="1" applyFill="1" applyBorder="1"/>
    <xf numFmtId="0" fontId="3" fillId="4" borderId="0" xfId="0" applyFont="1" applyFill="1"/>
    <xf numFmtId="0" fontId="11" fillId="4" borderId="0" xfId="0" applyFont="1" applyFill="1" applyAlignment="1">
      <alignment vertical="top"/>
    </xf>
    <xf numFmtId="0" fontId="11" fillId="4" borderId="0" xfId="0" applyFont="1" applyFill="1" applyAlignment="1">
      <alignment vertical="top" wrapText="1"/>
    </xf>
    <xf numFmtId="49" fontId="16" fillId="4" borderId="1" xfId="0" applyNumberFormat="1" applyFont="1" applyFill="1" applyBorder="1" applyAlignment="1">
      <alignment vertical="center" wrapText="1"/>
    </xf>
    <xf numFmtId="0" fontId="3" fillId="4" borderId="1" xfId="0" applyFont="1" applyFill="1" applyBorder="1"/>
    <xf numFmtId="0" fontId="3" fillId="0" borderId="26" xfId="0" applyFont="1" applyBorder="1" applyAlignment="1">
      <alignment horizontal="left" vertical="center"/>
    </xf>
    <xf numFmtId="0" fontId="3" fillId="0" borderId="26" xfId="0" applyFont="1" applyBorder="1" applyAlignment="1">
      <alignment horizontal="left" wrapText="1"/>
    </xf>
    <xf numFmtId="49" fontId="16" fillId="0" borderId="1" xfId="0" applyNumberFormat="1" applyFont="1" applyBorder="1" applyAlignment="1" applyProtection="1">
      <alignment vertical="center"/>
      <protection locked="0"/>
    </xf>
    <xf numFmtId="0" fontId="16" fillId="0" borderId="1" xfId="0" applyFont="1" applyBorder="1" applyAlignment="1" applyProtection="1">
      <alignment horizontal="right"/>
      <protection locked="0"/>
    </xf>
    <xf numFmtId="49" fontId="16" fillId="4" borderId="1" xfId="0" applyNumberFormat="1" applyFont="1" applyFill="1" applyBorder="1" applyAlignment="1" applyProtection="1">
      <alignment vertical="center"/>
      <protection locked="0"/>
    </xf>
    <xf numFmtId="0" fontId="27" fillId="0" borderId="0" xfId="0" applyFont="1" applyAlignment="1">
      <alignment horizontal="right" vertical="center"/>
    </xf>
    <xf numFmtId="0" fontId="27" fillId="0" borderId="6" xfId="0" applyFont="1" applyBorder="1" applyAlignment="1">
      <alignment horizontal="right" vertical="center"/>
    </xf>
    <xf numFmtId="0" fontId="27" fillId="0" borderId="0" xfId="0" applyFont="1" applyAlignment="1">
      <alignment horizontal="right"/>
    </xf>
    <xf numFmtId="0" fontId="3" fillId="0" borderId="0" xfId="0" applyFont="1" applyAlignment="1">
      <alignment horizontal="left" vertical="center" wrapText="1"/>
    </xf>
    <xf numFmtId="0" fontId="3" fillId="0" borderId="0" xfId="0" applyFont="1" applyAlignment="1">
      <alignment horizontal="left"/>
    </xf>
    <xf numFmtId="14" fontId="3" fillId="3" borderId="0" xfId="0" applyNumberFormat="1" applyFont="1" applyFill="1" applyAlignment="1">
      <alignment horizontal="center"/>
    </xf>
    <xf numFmtId="14" fontId="3" fillId="3" borderId="13" xfId="0" applyNumberFormat="1" applyFont="1" applyFill="1" applyBorder="1" applyAlignment="1">
      <alignment horizontal="center"/>
    </xf>
    <xf numFmtId="14" fontId="3" fillId="3" borderId="4" xfId="0" applyNumberFormat="1" applyFont="1" applyFill="1" applyBorder="1" applyAlignment="1">
      <alignment horizontal="center"/>
    </xf>
    <xf numFmtId="14" fontId="3" fillId="3" borderId="16" xfId="0" applyNumberFormat="1" applyFont="1" applyFill="1" applyBorder="1" applyAlignment="1">
      <alignment horizontal="center"/>
    </xf>
    <xf numFmtId="0" fontId="3" fillId="3" borderId="30"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3" borderId="4" xfId="0" applyFont="1" applyFill="1" applyBorder="1" applyAlignment="1" applyProtection="1">
      <alignment horizontal="center"/>
      <protection locked="0"/>
    </xf>
    <xf numFmtId="0" fontId="3"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3" xfId="0" applyFont="1" applyFill="1" applyBorder="1" applyAlignment="1">
      <alignment horizontal="center" vertical="center"/>
    </xf>
    <xf numFmtId="0" fontId="4" fillId="0" borderId="32" xfId="0" applyFont="1" applyBorder="1" applyAlignment="1">
      <alignment horizontal="right"/>
    </xf>
    <xf numFmtId="0" fontId="4" fillId="0" borderId="34" xfId="0" applyFont="1" applyBorder="1" applyAlignment="1">
      <alignment horizontal="right"/>
    </xf>
    <xf numFmtId="0" fontId="4" fillId="0" borderId="33" xfId="0" applyFont="1" applyBorder="1" applyAlignment="1">
      <alignment horizontal="right"/>
    </xf>
    <xf numFmtId="0" fontId="3" fillId="0" borderId="23" xfId="0" applyFont="1" applyBorder="1" applyAlignment="1">
      <alignment horizontal="center"/>
    </xf>
    <xf numFmtId="0" fontId="3" fillId="0" borderId="28" xfId="0" applyFont="1" applyBorder="1" applyAlignment="1">
      <alignment horizontal="center"/>
    </xf>
    <xf numFmtId="0" fontId="3" fillId="0" borderId="3" xfId="0" applyFont="1" applyBorder="1" applyAlignment="1">
      <alignment horizontal="center"/>
    </xf>
    <xf numFmtId="0" fontId="3" fillId="0" borderId="16" xfId="0" applyFont="1" applyBorder="1" applyAlignment="1">
      <alignment horizontal="center"/>
    </xf>
    <xf numFmtId="44" fontId="4" fillId="0" borderId="32" xfId="1" applyFont="1" applyFill="1" applyBorder="1" applyAlignment="1" applyProtection="1">
      <alignment horizontal="center" vertical="center"/>
    </xf>
    <xf numFmtId="44" fontId="4" fillId="0" borderId="33" xfId="1" applyFont="1" applyFill="1" applyBorder="1" applyAlignment="1" applyProtection="1">
      <alignment horizontal="center" vertical="center"/>
    </xf>
    <xf numFmtId="0" fontId="3" fillId="0" borderId="4" xfId="0" applyFont="1" applyBorder="1" applyAlignment="1">
      <alignment horizontal="center"/>
    </xf>
    <xf numFmtId="0" fontId="3" fillId="2" borderId="32" xfId="0" applyFont="1" applyFill="1" applyBorder="1" applyAlignment="1">
      <alignment horizontal="left"/>
    </xf>
    <xf numFmtId="0" fontId="3" fillId="2" borderId="33" xfId="0" applyFont="1" applyFill="1" applyBorder="1" applyAlignment="1">
      <alignment horizontal="left"/>
    </xf>
    <xf numFmtId="0" fontId="3" fillId="3" borderId="32" xfId="0" applyFont="1" applyFill="1" applyBorder="1" applyAlignment="1">
      <alignment horizontal="left"/>
    </xf>
    <xf numFmtId="0" fontId="3" fillId="3" borderId="33" xfId="0" applyFont="1" applyFill="1" applyBorder="1" applyAlignment="1">
      <alignment horizontal="left"/>
    </xf>
    <xf numFmtId="0" fontId="16" fillId="0" borderId="26" xfId="0" applyFont="1" applyBorder="1" applyAlignment="1">
      <alignment horizontal="left"/>
    </xf>
    <xf numFmtId="0" fontId="16" fillId="0" borderId="0" xfId="0" applyFont="1" applyAlignment="1">
      <alignment horizontal="left"/>
    </xf>
    <xf numFmtId="44" fontId="19" fillId="0" borderId="0" xfId="1" applyFont="1" applyBorder="1" applyAlignment="1" applyProtection="1">
      <alignment horizontal="center" vertical="center"/>
    </xf>
    <xf numFmtId="44" fontId="19" fillId="0" borderId="9" xfId="1" applyFont="1" applyBorder="1" applyAlignment="1" applyProtection="1">
      <alignment horizontal="center" vertical="center"/>
    </xf>
    <xf numFmtId="44" fontId="17" fillId="0" borderId="32" xfId="1" applyFont="1" applyFill="1" applyBorder="1" applyAlignment="1" applyProtection="1">
      <alignment horizontal="center" vertical="center"/>
    </xf>
    <xf numFmtId="44" fontId="17" fillId="0" borderId="33" xfId="1" applyFont="1" applyFill="1" applyBorder="1" applyAlignment="1" applyProtection="1">
      <alignment horizontal="center" vertical="center"/>
    </xf>
    <xf numFmtId="0" fontId="22" fillId="0" borderId="0" xfId="0" applyFont="1" applyAlignment="1">
      <alignment horizontal="right"/>
    </xf>
    <xf numFmtId="14" fontId="11" fillId="0" borderId="0" xfId="0" applyNumberFormat="1" applyFont="1" applyAlignment="1" applyProtection="1">
      <alignment horizontal="center"/>
      <protection locked="0"/>
    </xf>
    <xf numFmtId="0" fontId="17" fillId="0" borderId="23" xfId="0" applyFont="1" applyBorder="1" applyAlignment="1">
      <alignment horizontal="center" wrapText="1"/>
    </xf>
    <xf numFmtId="0" fontId="17" fillId="0" borderId="28" xfId="0" applyFont="1" applyBorder="1" applyAlignment="1">
      <alignment horizontal="center" wrapText="1"/>
    </xf>
    <xf numFmtId="0" fontId="17" fillId="0" borderId="3" xfId="0" applyFont="1" applyBorder="1" applyAlignment="1">
      <alignment horizontal="center" wrapText="1"/>
    </xf>
    <xf numFmtId="0" fontId="17" fillId="0" borderId="16" xfId="0" applyFont="1" applyBorder="1" applyAlignment="1">
      <alignment horizontal="center" wrapText="1"/>
    </xf>
    <xf numFmtId="14" fontId="3" fillId="3" borderId="0" xfId="0" applyNumberFormat="1" applyFont="1" applyFill="1" applyAlignment="1" applyProtection="1">
      <alignment horizontal="center"/>
      <protection locked="0"/>
    </xf>
    <xf numFmtId="14" fontId="3" fillId="3" borderId="13" xfId="0" applyNumberFormat="1" applyFont="1" applyFill="1" applyBorder="1" applyAlignment="1" applyProtection="1">
      <alignment horizontal="center"/>
      <protection locked="0"/>
    </xf>
    <xf numFmtId="14" fontId="3" fillId="3" borderId="4" xfId="0" applyNumberFormat="1" applyFont="1" applyFill="1" applyBorder="1" applyAlignment="1" applyProtection="1">
      <alignment horizontal="center"/>
      <protection locked="0"/>
    </xf>
    <xf numFmtId="14" fontId="3" fillId="3" borderId="16" xfId="0" applyNumberFormat="1" applyFont="1" applyFill="1" applyBorder="1" applyAlignment="1" applyProtection="1">
      <alignment horizontal="center"/>
      <protection locked="0"/>
    </xf>
    <xf numFmtId="0" fontId="16" fillId="0" borderId="5" xfId="0" applyFont="1" applyBorder="1" applyAlignment="1">
      <alignment horizontal="left"/>
    </xf>
    <xf numFmtId="0" fontId="16" fillId="0" borderId="6" xfId="0" applyFont="1" applyBorder="1" applyAlignment="1">
      <alignment horizontal="left"/>
    </xf>
    <xf numFmtId="0" fontId="20" fillId="0" borderId="27" xfId="0" applyFont="1" applyBorder="1" applyAlignment="1">
      <alignment horizontal="left"/>
    </xf>
    <xf numFmtId="0" fontId="20" fillId="0" borderId="9" xfId="0" applyFont="1" applyBorder="1" applyAlignment="1">
      <alignment horizontal="left"/>
    </xf>
    <xf numFmtId="0" fontId="18" fillId="0" borderId="2" xfId="0" applyFont="1" applyBorder="1" applyAlignment="1">
      <alignment horizontal="right"/>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7" fillId="2" borderId="32" xfId="0" applyFont="1" applyFill="1" applyBorder="1" applyAlignment="1">
      <alignment horizontal="right"/>
    </xf>
    <xf numFmtId="0" fontId="17" fillId="2" borderId="34" xfId="0" applyFont="1" applyFill="1" applyBorder="1" applyAlignment="1">
      <alignment horizontal="right"/>
    </xf>
    <xf numFmtId="0" fontId="17" fillId="2" borderId="33" xfId="0" applyFont="1" applyFill="1" applyBorder="1" applyAlignment="1">
      <alignment horizontal="right"/>
    </xf>
    <xf numFmtId="0" fontId="16" fillId="3" borderId="32" xfId="0" applyFont="1" applyFill="1" applyBorder="1" applyAlignment="1" applyProtection="1">
      <alignment horizontal="center"/>
      <protection locked="0"/>
    </xf>
    <xf numFmtId="0" fontId="16" fillId="3" borderId="33" xfId="0" applyFont="1" applyFill="1" applyBorder="1" applyAlignment="1" applyProtection="1">
      <alignment horizontal="center"/>
      <protection locked="0"/>
    </xf>
    <xf numFmtId="0" fontId="4" fillId="0" borderId="0" xfId="0" applyFont="1" applyAlignment="1">
      <alignment horizontal="left" vertical="center"/>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2" fillId="3" borderId="14"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0" fontId="13" fillId="0" borderId="0" xfId="0" applyFont="1" applyAlignment="1">
      <alignment horizontal="left"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4" fillId="0" borderId="9" xfId="0" applyFont="1" applyBorder="1" applyAlignment="1">
      <alignment horizontal="left" wrapText="1"/>
    </xf>
    <xf numFmtId="0" fontId="6" fillId="0" borderId="0" xfId="0" applyFont="1" applyAlignment="1">
      <alignment horizontal="left" vertical="center" wrapText="1" indent="7"/>
    </xf>
    <xf numFmtId="0" fontId="6" fillId="0" borderId="9" xfId="0" applyFont="1" applyBorder="1" applyAlignment="1">
      <alignment horizontal="left" vertical="center" wrapText="1" indent="7"/>
    </xf>
    <xf numFmtId="0" fontId="15" fillId="0" borderId="6" xfId="2" applyFont="1" applyBorder="1" applyAlignment="1" applyProtection="1">
      <alignment horizontal="center" wrapText="1"/>
    </xf>
    <xf numFmtId="0" fontId="5" fillId="3" borderId="12" xfId="2" applyFill="1" applyBorder="1" applyAlignment="1" applyProtection="1">
      <alignment horizontal="left" vertical="center" wrapText="1"/>
      <protection locked="0"/>
    </xf>
    <xf numFmtId="0" fontId="5" fillId="3" borderId="20" xfId="2" applyFill="1" applyBorder="1" applyAlignment="1" applyProtection="1">
      <alignment horizontal="left" vertical="center" wrapText="1"/>
      <protection locked="0"/>
    </xf>
    <xf numFmtId="49" fontId="3" fillId="3" borderId="21" xfId="0" applyNumberFormat="1" applyFont="1" applyFill="1" applyBorder="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4" fillId="0" borderId="24" xfId="0" applyFont="1" applyBorder="1" applyAlignment="1">
      <alignment horizontal="left"/>
    </xf>
    <xf numFmtId="0" fontId="4" fillId="0" borderId="19" xfId="0" applyFont="1" applyBorder="1" applyAlignment="1">
      <alignment horizontal="left"/>
    </xf>
    <xf numFmtId="0" fontId="4" fillId="0" borderId="25" xfId="0" applyFont="1" applyBorder="1" applyAlignment="1">
      <alignment horizontal="left"/>
    </xf>
    <xf numFmtId="0" fontId="4" fillId="0" borderId="18" xfId="0" applyFont="1" applyBorder="1" applyAlignment="1">
      <alignment horizontal="left"/>
    </xf>
    <xf numFmtId="0" fontId="2" fillId="3" borderId="27"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6" fillId="3" borderId="27"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0" borderId="5"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4" fillId="3" borderId="27" xfId="0" applyFont="1" applyFill="1" applyBorder="1" applyAlignment="1" applyProtection="1">
      <alignment horizontal="center"/>
      <protection locked="0"/>
    </xf>
    <xf numFmtId="0" fontId="24" fillId="3" borderId="9" xfId="0" applyFont="1" applyFill="1" applyBorder="1" applyAlignment="1" applyProtection="1">
      <alignment horizontal="center"/>
      <protection locked="0"/>
    </xf>
    <xf numFmtId="0" fontId="24" fillId="3" borderId="10"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0" borderId="2" xfId="0" applyFont="1" applyBorder="1" applyAlignment="1">
      <alignment horizontal="center" wrapText="1"/>
    </xf>
    <xf numFmtId="0" fontId="3" fillId="0" borderId="2" xfId="0" applyFont="1" applyBorder="1" applyAlignment="1">
      <alignment horizontal="center"/>
    </xf>
    <xf numFmtId="0" fontId="8" fillId="0" borderId="4" xfId="0" applyFont="1" applyBorder="1" applyAlignment="1">
      <alignment horizontal="center" wrapText="1"/>
    </xf>
    <xf numFmtId="0" fontId="9" fillId="0" borderId="0" xfId="0" applyFont="1" applyAlignment="1">
      <alignment horizontal="center"/>
    </xf>
    <xf numFmtId="0" fontId="3" fillId="3" borderId="13"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2" fillId="0" borderId="0" xfId="0" applyFont="1" applyAlignment="1">
      <alignment horizontal="center"/>
    </xf>
    <xf numFmtId="0" fontId="3" fillId="3" borderId="31" xfId="0"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cellXfs>
  <cellStyles count="7">
    <cellStyle name="Link" xfId="2" builtinId="8"/>
    <cellStyle name="Normal" xfId="4" xr:uid="{08D98578-BC22-4389-8B93-E37225778238}"/>
    <cellStyle name="Standard" xfId="0" builtinId="0"/>
    <cellStyle name="Standard 2" xfId="5" xr:uid="{BD179D7C-8E48-4166-B94C-BA1BF1E17A10}"/>
    <cellStyle name="Währung" xfId="1" builtinId="4"/>
    <cellStyle name="Währung 2" xfId="3" xr:uid="{926CF97B-16FC-47F5-B829-CFB48BF0B77C}"/>
    <cellStyle name="Währung 3" xfId="6" xr:uid="{FCE0FC6A-65B6-4724-BB3E-9602A1BB4087}"/>
  </cellStyles>
  <dxfs count="6">
    <dxf>
      <fill>
        <patternFill>
          <bgColor theme="0" tint="-0.24994659260841701"/>
        </patternFill>
      </fill>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224527</xdr:colOff>
      <xdr:row>1</xdr:row>
      <xdr:rowOff>113540</xdr:rowOff>
    </xdr:from>
    <xdr:to>
      <xdr:col>6</xdr:col>
      <xdr:colOff>517232</xdr:colOff>
      <xdr:row>4</xdr:row>
      <xdr:rowOff>209151</xdr:rowOff>
    </xdr:to>
    <xdr:pic>
      <xdr:nvPicPr>
        <xdr:cNvPr id="3" name="Grafik 2" descr="Ein Bild, das Text, Schrift, Grafiken, Logo enthält.&#10;&#10;Automatisch generierte Beschreibung">
          <a:extLst>
            <a:ext uri="{FF2B5EF4-FFF2-40B4-BE49-F238E27FC236}">
              <a16:creationId xmlns:a16="http://schemas.microsoft.com/office/drawing/2014/main" id="{5E4F90E5-8C9F-6FD5-66BE-61AB5C96C4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5348" y="929969"/>
          <a:ext cx="1084278" cy="1156696"/>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ruefstelle@lsb-berli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EAE4-0A6D-45A9-BE80-EE06C0E02839}">
  <sheetPr codeName="Tabelle1">
    <pageSetUpPr fitToPage="1"/>
  </sheetPr>
  <dimension ref="A1:AM212"/>
  <sheetViews>
    <sheetView showGridLines="0" tabSelected="1" zoomScale="90" zoomScaleNormal="90" zoomScaleSheetLayoutView="80" workbookViewId="0">
      <selection activeCell="M6" sqref="M6"/>
    </sheetView>
  </sheetViews>
  <sheetFormatPr baseColWidth="10" defaultColWidth="11.5703125" defaultRowHeight="19.5" x14ac:dyDescent="0.45"/>
  <cols>
    <col min="1" max="1" width="10.140625" style="1" customWidth="1"/>
    <col min="2" max="2" width="15" style="1" customWidth="1"/>
    <col min="3" max="3" width="64.28515625" style="1" customWidth="1"/>
    <col min="4" max="4" width="11.28515625" style="1" bestFit="1" customWidth="1"/>
    <col min="5" max="5" width="12.5703125" style="1" bestFit="1" customWidth="1"/>
    <col min="6" max="6" width="11.5703125" style="1" bestFit="1" customWidth="1"/>
    <col min="7" max="7" width="8.5703125" style="1" bestFit="1" customWidth="1"/>
    <col min="8" max="8" width="255.7109375" style="2" hidden="1" customWidth="1"/>
    <col min="9" max="11" width="11.5703125" style="2"/>
    <col min="12" max="12" width="24.85546875" style="2" bestFit="1" customWidth="1"/>
    <col min="13" max="13" width="36.28515625" style="2" bestFit="1" customWidth="1"/>
    <col min="14" max="39" width="11.5703125" style="2"/>
    <col min="40" max="16384" width="11.5703125" style="1"/>
  </cols>
  <sheetData>
    <row r="1" spans="1:21" ht="64.5" customHeight="1" thickBot="1" x14ac:dyDescent="0.5">
      <c r="A1" s="162" t="str">
        <f>VLOOKUP($E$7,Hilfstabelle!$A$1:$C$4,2,FALSE)</f>
        <v xml:space="preserve"> </v>
      </c>
      <c r="B1" s="163"/>
      <c r="C1" s="163"/>
      <c r="D1" s="163"/>
      <c r="E1" s="163"/>
      <c r="F1" s="163"/>
      <c r="G1" s="164"/>
      <c r="H1" s="80"/>
      <c r="I1" s="80"/>
      <c r="J1" s="22"/>
    </row>
    <row r="2" spans="1:21" x14ac:dyDescent="0.45">
      <c r="A2" s="2"/>
      <c r="B2" s="2"/>
      <c r="C2" s="62"/>
      <c r="D2" s="2"/>
      <c r="E2" s="2"/>
      <c r="F2" s="2"/>
      <c r="G2" s="2"/>
      <c r="H2" s="80"/>
      <c r="I2" s="80"/>
      <c r="J2" s="22"/>
    </row>
    <row r="3" spans="1:21" x14ac:dyDescent="0.45">
      <c r="A3" s="161" t="s">
        <v>53</v>
      </c>
      <c r="B3" s="161"/>
      <c r="C3" s="161"/>
      <c r="D3" s="161"/>
      <c r="E3" s="2"/>
      <c r="F3" s="2"/>
      <c r="G3" s="2"/>
      <c r="H3" s="80"/>
      <c r="I3" s="80"/>
      <c r="J3" s="22"/>
    </row>
    <row r="4" spans="1:21" ht="44.25" customHeight="1" x14ac:dyDescent="0.45">
      <c r="A4" s="167" t="s">
        <v>65</v>
      </c>
      <c r="B4" s="167"/>
      <c r="C4" s="167"/>
      <c r="D4" s="167"/>
      <c r="E4" s="167"/>
      <c r="F4" s="167"/>
      <c r="G4" s="2"/>
      <c r="H4" s="80"/>
      <c r="I4" s="80"/>
      <c r="J4" s="22"/>
      <c r="K4" s="22"/>
      <c r="L4" s="22"/>
    </row>
    <row r="5" spans="1:21" ht="21" customHeight="1" thickBot="1" x14ac:dyDescent="0.5">
      <c r="A5" s="2"/>
      <c r="B5" s="63"/>
      <c r="C5" s="63"/>
      <c r="D5" s="63"/>
      <c r="E5" s="63"/>
      <c r="F5" s="2"/>
      <c r="G5" s="2"/>
      <c r="H5" s="80"/>
      <c r="I5" s="80"/>
      <c r="J5" s="22"/>
      <c r="K5" s="22"/>
      <c r="L5" s="22"/>
    </row>
    <row r="6" spans="1:21" ht="19.5" customHeight="1" thickBot="1" x14ac:dyDescent="0.5">
      <c r="A6" s="64"/>
      <c r="B6" s="171" t="s">
        <v>42</v>
      </c>
      <c r="C6" s="171"/>
      <c r="D6" s="63"/>
      <c r="E6" s="168" t="s">
        <v>69</v>
      </c>
      <c r="F6" s="169"/>
      <c r="G6" s="170"/>
      <c r="H6" s="80"/>
      <c r="I6" s="80"/>
      <c r="J6" s="22"/>
      <c r="K6" s="22"/>
      <c r="L6" s="22"/>
    </row>
    <row r="7" spans="1:21" ht="33" customHeight="1" thickBot="1" x14ac:dyDescent="0.65">
      <c r="A7" s="2"/>
      <c r="B7" s="165" t="s">
        <v>54</v>
      </c>
      <c r="C7" s="166"/>
      <c r="D7" s="65"/>
      <c r="E7" s="188" t="s">
        <v>35</v>
      </c>
      <c r="F7" s="189"/>
      <c r="G7" s="190"/>
      <c r="H7" s="98"/>
      <c r="I7" s="29"/>
      <c r="J7" s="29"/>
      <c r="K7" s="29"/>
      <c r="L7" s="29"/>
      <c r="M7" s="29"/>
      <c r="N7" s="29"/>
      <c r="O7" s="29"/>
      <c r="P7" s="29"/>
      <c r="Q7" s="29"/>
      <c r="R7" s="29"/>
      <c r="S7" s="29"/>
      <c r="T7" s="29"/>
      <c r="U7" s="29"/>
    </row>
    <row r="8" spans="1:21" s="2" customFormat="1" ht="22.5" customHeight="1" x14ac:dyDescent="0.45">
      <c r="B8" s="174" t="str">
        <f>IF(B7="digital",Hilfstabelle!B7,"")</f>
        <v/>
      </c>
      <c r="C8" s="174"/>
      <c r="E8" s="191" t="s">
        <v>73</v>
      </c>
      <c r="F8" s="192"/>
      <c r="G8" s="193"/>
    </row>
    <row r="9" spans="1:21" ht="20.25" customHeight="1" thickBot="1" x14ac:dyDescent="0.5">
      <c r="A9" s="172" t="str">
        <f>IF(B7="per Post",Hilfstabelle!A7,IF(B7="digital",Hilfstabelle!B8,""))</f>
        <v/>
      </c>
      <c r="B9" s="172"/>
      <c r="C9" s="172"/>
      <c r="D9" s="2"/>
      <c r="E9" s="185" t="s">
        <v>74</v>
      </c>
      <c r="F9" s="186"/>
      <c r="G9" s="187"/>
    </row>
    <row r="10" spans="1:21" ht="21" customHeight="1" x14ac:dyDescent="0.5">
      <c r="A10" s="172"/>
      <c r="B10" s="172"/>
      <c r="C10" s="172"/>
      <c r="D10" s="2"/>
      <c r="E10" s="194" t="s">
        <v>1</v>
      </c>
      <c r="F10" s="195"/>
      <c r="G10" s="196"/>
      <c r="H10" s="99"/>
    </row>
    <row r="11" spans="1:21" ht="21" customHeight="1" thickBot="1" x14ac:dyDescent="0.55000000000000004">
      <c r="A11" s="172"/>
      <c r="B11" s="172"/>
      <c r="C11" s="172"/>
      <c r="D11" s="2"/>
      <c r="E11" s="197"/>
      <c r="F11" s="198"/>
      <c r="G11" s="199"/>
      <c r="H11" s="99"/>
    </row>
    <row r="12" spans="1:21" ht="20.25" customHeight="1" thickBot="1" x14ac:dyDescent="0.5">
      <c r="A12" s="173"/>
      <c r="B12" s="173"/>
      <c r="C12" s="173"/>
      <c r="D12" s="2"/>
      <c r="E12" s="2"/>
      <c r="F12" s="2"/>
      <c r="G12" s="2"/>
    </row>
    <row r="13" spans="1:21" ht="26.45" customHeight="1" x14ac:dyDescent="0.45">
      <c r="A13" s="181" t="s">
        <v>10</v>
      </c>
      <c r="B13" s="182"/>
      <c r="C13" s="179"/>
      <c r="D13" s="180"/>
      <c r="E13" s="30" t="s">
        <v>3</v>
      </c>
      <c r="F13" s="177"/>
      <c r="G13" s="178"/>
    </row>
    <row r="14" spans="1:21" ht="33" customHeight="1" thickBot="1" x14ac:dyDescent="0.5">
      <c r="A14" s="183" t="s">
        <v>2</v>
      </c>
      <c r="B14" s="184"/>
      <c r="C14" s="200"/>
      <c r="D14" s="201"/>
      <c r="E14" s="28" t="s">
        <v>4</v>
      </c>
      <c r="F14" s="175"/>
      <c r="G14" s="176"/>
      <c r="H14" s="23"/>
    </row>
    <row r="15" spans="1:21" x14ac:dyDescent="0.45">
      <c r="A15" s="2"/>
      <c r="B15" s="2"/>
      <c r="C15" s="2"/>
      <c r="D15" s="2"/>
      <c r="E15" s="2"/>
      <c r="F15" s="2"/>
      <c r="G15" s="2"/>
    </row>
    <row r="16" spans="1:21" ht="21" customHeight="1" x14ac:dyDescent="0.45">
      <c r="A16" s="116"/>
      <c r="B16" s="117"/>
      <c r="C16" s="117"/>
      <c r="D16" s="117"/>
      <c r="E16" s="117"/>
      <c r="F16" s="117"/>
      <c r="G16" s="118"/>
    </row>
    <row r="17" spans="1:39" ht="40.5" x14ac:dyDescent="0.45">
      <c r="A17" s="31" t="s">
        <v>52</v>
      </c>
      <c r="B17" s="31" t="s">
        <v>29</v>
      </c>
      <c r="C17" s="32" t="s">
        <v>51</v>
      </c>
      <c r="D17" s="33" t="s">
        <v>27</v>
      </c>
      <c r="E17" s="31" t="s">
        <v>26</v>
      </c>
      <c r="F17" s="73" t="s">
        <v>80</v>
      </c>
      <c r="G17" s="34" t="s">
        <v>13</v>
      </c>
    </row>
    <row r="18" spans="1:39" ht="24.95" customHeight="1" x14ac:dyDescent="0.45">
      <c r="A18" s="81"/>
      <c r="B18" s="82"/>
      <c r="C18" s="83" t="str">
        <f>VLOOKUP($E$7,Hilfstabelle!$A$1:$C$4,3,FALSE)</f>
        <v xml:space="preserve"> </v>
      </c>
      <c r="D18" s="84"/>
      <c r="E18" s="38" t="s">
        <v>11</v>
      </c>
      <c r="F18" s="85"/>
      <c r="G18" s="86"/>
    </row>
    <row r="19" spans="1:39" s="93" customFormat="1" ht="24.95" hidden="1" customHeight="1" x14ac:dyDescent="0.45">
      <c r="A19" s="87"/>
      <c r="B19" s="88"/>
      <c r="C19" s="89"/>
      <c r="D19" s="90" t="s">
        <v>36</v>
      </c>
      <c r="E19" s="90"/>
      <c r="F19" s="91"/>
      <c r="G19" s="92"/>
    </row>
    <row r="20" spans="1:39" s="2" customFormat="1" ht="24.95" customHeight="1" x14ac:dyDescent="0.45">
      <c r="A20" s="81"/>
      <c r="B20" s="82"/>
      <c r="C20" s="100"/>
      <c r="D20" s="84"/>
      <c r="E20" s="84"/>
      <c r="F20" s="101"/>
      <c r="G20" s="86"/>
    </row>
    <row r="21" spans="1:39" s="2" customFormat="1" ht="24.95" customHeight="1" x14ac:dyDescent="0.45">
      <c r="A21" s="81"/>
      <c r="B21" s="82"/>
      <c r="C21" s="100"/>
      <c r="D21" s="84"/>
      <c r="E21" s="84"/>
      <c r="F21" s="101"/>
      <c r="G21" s="86"/>
    </row>
    <row r="22" spans="1:39" ht="24.95" customHeight="1" x14ac:dyDescent="0.45">
      <c r="A22" s="35"/>
      <c r="B22" s="36"/>
      <c r="C22" s="40"/>
      <c r="D22" s="37" t="s">
        <v>36</v>
      </c>
      <c r="E22" s="37"/>
      <c r="F22" s="41"/>
      <c r="G22" s="39"/>
      <c r="H22" s="24"/>
    </row>
    <row r="23" spans="1:39" ht="24.95" customHeight="1" x14ac:dyDescent="0.45">
      <c r="A23" s="35"/>
      <c r="B23" s="36"/>
      <c r="C23" s="40"/>
      <c r="D23" s="37" t="s">
        <v>36</v>
      </c>
      <c r="E23" s="37"/>
      <c r="F23" s="41"/>
      <c r="G23" s="39"/>
      <c r="H23" s="24"/>
    </row>
    <row r="24" spans="1:39" ht="24.95" customHeight="1" x14ac:dyDescent="0.45">
      <c r="A24" s="35"/>
      <c r="B24" s="36"/>
      <c r="C24" s="40"/>
      <c r="D24" s="37" t="s">
        <v>36</v>
      </c>
      <c r="E24" s="37"/>
      <c r="F24" s="41"/>
      <c r="G24" s="39"/>
      <c r="H24" s="24"/>
    </row>
    <row r="25" spans="1:39" s="93" customFormat="1" ht="24.95" hidden="1" customHeight="1" x14ac:dyDescent="0.45">
      <c r="A25" s="87"/>
      <c r="B25" s="88"/>
      <c r="C25" s="89"/>
      <c r="D25" s="90" t="s">
        <v>36</v>
      </c>
      <c r="E25" s="90"/>
      <c r="F25" s="91"/>
      <c r="G25" s="92"/>
      <c r="H25" s="94"/>
      <c r="I25" s="95"/>
      <c r="J25" s="95"/>
      <c r="K25" s="95"/>
      <c r="L25" s="95"/>
      <c r="M25" s="95"/>
    </row>
    <row r="26" spans="1:39" x14ac:dyDescent="0.45">
      <c r="A26" s="156" t="s">
        <v>47</v>
      </c>
      <c r="B26" s="157"/>
      <c r="C26" s="158"/>
      <c r="D26" s="42">
        <f>SUM(D18:D25)</f>
        <v>0</v>
      </c>
      <c r="E26" s="42">
        <f>SUM(E19:E25)</f>
        <v>0</v>
      </c>
      <c r="F26" s="141"/>
      <c r="G26" s="142"/>
      <c r="H26" s="21" t="s">
        <v>31</v>
      </c>
    </row>
    <row r="27" spans="1:39" ht="21" customHeight="1" x14ac:dyDescent="0.45">
      <c r="A27" s="156" t="s">
        <v>5</v>
      </c>
      <c r="B27" s="157"/>
      <c r="C27" s="158"/>
      <c r="D27" s="137">
        <f>E26-D26</f>
        <v>0</v>
      </c>
      <c r="E27" s="138"/>
      <c r="F27" s="143"/>
      <c r="G27" s="144"/>
    </row>
    <row r="28" spans="1:39" x14ac:dyDescent="0.45">
      <c r="A28" s="2"/>
      <c r="B28" s="2"/>
      <c r="C28" s="153" t="s">
        <v>22</v>
      </c>
      <c r="D28" s="153"/>
      <c r="E28" s="153"/>
      <c r="F28" s="153"/>
      <c r="G28" s="153"/>
    </row>
    <row r="29" spans="1:39" x14ac:dyDescent="0.45">
      <c r="A29" s="43" t="s">
        <v>6</v>
      </c>
      <c r="B29" s="44"/>
      <c r="C29" s="2"/>
      <c r="D29" s="2"/>
      <c r="E29" s="2"/>
      <c r="F29" s="2"/>
      <c r="G29" s="2"/>
    </row>
    <row r="30" spans="1:39" s="56" customFormat="1" ht="75.75" customHeight="1" x14ac:dyDescent="0.25">
      <c r="A30" s="106" t="s">
        <v>37</v>
      </c>
      <c r="B30" s="106"/>
      <c r="C30" s="106"/>
      <c r="D30" s="106"/>
      <c r="E30" s="106"/>
      <c r="F30" s="106"/>
      <c r="G30" s="10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39" ht="30" customHeight="1" x14ac:dyDescent="0.45">
      <c r="A31" s="159" t="s">
        <v>54</v>
      </c>
      <c r="B31" s="160"/>
      <c r="C31" s="79" t="s">
        <v>81</v>
      </c>
      <c r="D31" s="139" t="str">
        <f>IF(A31="NEIN",H31,"")</f>
        <v/>
      </c>
      <c r="E31" s="139"/>
      <c r="F31" s="140"/>
      <c r="G31" s="140"/>
      <c r="H31" s="2" t="s">
        <v>32</v>
      </c>
    </row>
    <row r="32" spans="1:39" x14ac:dyDescent="0.45">
      <c r="A32" s="2"/>
      <c r="B32" s="2"/>
      <c r="C32" s="2"/>
      <c r="D32" s="2"/>
      <c r="E32" s="2"/>
      <c r="F32" s="2"/>
      <c r="G32" s="2"/>
    </row>
    <row r="33" spans="1:39" x14ac:dyDescent="0.45">
      <c r="A33" s="107" t="s">
        <v>7</v>
      </c>
      <c r="B33" s="107"/>
      <c r="C33" s="107"/>
      <c r="D33" s="107"/>
      <c r="E33" s="107"/>
      <c r="F33" s="107"/>
      <c r="G33" s="107"/>
    </row>
    <row r="34" spans="1:39" ht="20.25" customHeight="1" x14ac:dyDescent="0.45">
      <c r="A34" s="145"/>
      <c r="B34" s="146"/>
      <c r="C34" s="112"/>
      <c r="D34" s="114"/>
      <c r="E34" s="114"/>
      <c r="F34" s="114"/>
      <c r="G34" s="114"/>
    </row>
    <row r="35" spans="1:39" ht="20.25" customHeight="1" x14ac:dyDescent="0.45">
      <c r="A35" s="147"/>
      <c r="B35" s="148"/>
      <c r="C35" s="113"/>
      <c r="D35" s="115"/>
      <c r="E35" s="115"/>
      <c r="F35" s="115"/>
      <c r="G35" s="115"/>
    </row>
    <row r="36" spans="1:39" x14ac:dyDescent="0.45">
      <c r="A36" s="2" t="s">
        <v>8</v>
      </c>
      <c r="B36" s="2"/>
      <c r="C36" s="61" t="s">
        <v>63</v>
      </c>
      <c r="D36" s="2" t="s">
        <v>64</v>
      </c>
      <c r="E36" s="2"/>
      <c r="F36" s="2"/>
      <c r="G36" s="2"/>
    </row>
    <row r="37" spans="1:39" ht="20.25" thickBot="1" x14ac:dyDescent="0.5">
      <c r="A37" s="2"/>
      <c r="B37" s="2"/>
      <c r="C37" s="2"/>
    </row>
    <row r="38" spans="1:39" x14ac:dyDescent="0.45">
      <c r="A38" s="149" t="s">
        <v>38</v>
      </c>
      <c r="B38" s="150"/>
      <c r="C38" s="45">
        <f>SUM(E19:E25)</f>
        <v>0</v>
      </c>
      <c r="D38" s="154" t="str">
        <f>IF((C43-D118)&lt;0,H26,"")</f>
        <v/>
      </c>
      <c r="E38" s="154"/>
      <c r="F38" s="154"/>
      <c r="G38" s="155"/>
    </row>
    <row r="39" spans="1:39" ht="19.5" customHeight="1" x14ac:dyDescent="0.45">
      <c r="A39" s="133" t="s">
        <v>39</v>
      </c>
      <c r="B39" s="134"/>
      <c r="C39" s="68">
        <f>SUM(E50:E75)</f>
        <v>0</v>
      </c>
      <c r="D39" s="135" t="str">
        <f>IF(C43&lt;D118,D118-C43,"")</f>
        <v/>
      </c>
      <c r="E39" s="135"/>
      <c r="F39" s="23"/>
      <c r="G39" s="54"/>
    </row>
    <row r="40" spans="1:39" ht="19.5" customHeight="1" x14ac:dyDescent="0.45">
      <c r="A40" s="133" t="s">
        <v>40</v>
      </c>
      <c r="B40" s="134"/>
      <c r="C40" s="68">
        <f>SUM(E92:E117)</f>
        <v>0</v>
      </c>
      <c r="D40" s="135"/>
      <c r="E40" s="135"/>
      <c r="F40" s="23"/>
      <c r="G40" s="54"/>
    </row>
    <row r="41" spans="1:39" ht="19.5" customHeight="1" x14ac:dyDescent="0.45">
      <c r="A41" s="133" t="s">
        <v>55</v>
      </c>
      <c r="B41" s="134"/>
      <c r="C41" s="68">
        <f>SUM(E134:E159)</f>
        <v>0</v>
      </c>
      <c r="D41" s="135"/>
      <c r="E41" s="135"/>
      <c r="F41" s="23"/>
      <c r="G41" s="54"/>
    </row>
    <row r="42" spans="1:39" ht="19.5" customHeight="1" x14ac:dyDescent="0.45">
      <c r="A42" s="133" t="s">
        <v>56</v>
      </c>
      <c r="B42" s="134"/>
      <c r="C42" s="68">
        <f>SUM(E176:E201)</f>
        <v>0</v>
      </c>
      <c r="D42" s="135"/>
      <c r="E42" s="135"/>
      <c r="F42" s="23"/>
      <c r="G42" s="54"/>
    </row>
    <row r="43" spans="1:39" ht="20.25" customHeight="1" thickBot="1" x14ac:dyDescent="0.5">
      <c r="A43" s="151" t="s">
        <v>41</v>
      </c>
      <c r="B43" s="152"/>
      <c r="C43" s="46">
        <f>SUM(C38:C42)</f>
        <v>0</v>
      </c>
      <c r="D43" s="136"/>
      <c r="E43" s="136"/>
      <c r="F43" s="60"/>
      <c r="G43" s="55"/>
    </row>
    <row r="44" spans="1:39" s="71" customFormat="1" ht="13.5" x14ac:dyDescent="0.25">
      <c r="A44" s="69" t="s">
        <v>75</v>
      </c>
      <c r="B44" s="70" t="str">
        <f>$E$9</f>
        <v>Bitte Zuwendungsjahr wählen</v>
      </c>
      <c r="C44" s="72">
        <f>C13</f>
        <v>0</v>
      </c>
      <c r="D44" s="104" t="str">
        <f>VLOOKUP($E$7,Hilfstabelle!$A$1:C$4,3,FALSE)</f>
        <v xml:space="preserve"> </v>
      </c>
      <c r="E44" s="104"/>
      <c r="F44" s="104"/>
      <c r="G44" s="104"/>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row>
    <row r="45" spans="1:39" x14ac:dyDescent="0.45">
      <c r="A45" s="124" t="s">
        <v>12</v>
      </c>
      <c r="B45" s="128"/>
      <c r="C45" s="128"/>
      <c r="D45" s="128"/>
      <c r="E45" s="128"/>
      <c r="F45" s="128"/>
      <c r="G45" s="125"/>
    </row>
    <row r="46" spans="1:39" ht="21.95" customHeight="1" x14ac:dyDescent="0.45">
      <c r="A46" s="129" t="s">
        <v>0</v>
      </c>
      <c r="B46" s="130"/>
      <c r="C46" s="131">
        <f>$C$13</f>
        <v>0</v>
      </c>
      <c r="D46" s="132"/>
      <c r="E46" s="129" t="s">
        <v>1</v>
      </c>
      <c r="F46" s="130"/>
      <c r="G46" s="48">
        <f>$E$11</f>
        <v>0</v>
      </c>
    </row>
    <row r="47" spans="1:39" ht="17.25" customHeight="1" x14ac:dyDescent="0.45">
      <c r="A47" s="116"/>
      <c r="B47" s="117"/>
      <c r="C47" s="117"/>
      <c r="D47" s="117"/>
      <c r="E47" s="117"/>
      <c r="F47" s="117"/>
      <c r="G47" s="118"/>
    </row>
    <row r="48" spans="1:39" ht="40.5" x14ac:dyDescent="0.45">
      <c r="A48" s="33" t="s">
        <v>52</v>
      </c>
      <c r="B48" s="33" t="s">
        <v>29</v>
      </c>
      <c r="C48" s="57" t="s">
        <v>46</v>
      </c>
      <c r="D48" s="33" t="s">
        <v>27</v>
      </c>
      <c r="E48" s="33" t="s">
        <v>26</v>
      </c>
      <c r="F48" s="73" t="s">
        <v>80</v>
      </c>
      <c r="G48" s="58" t="s">
        <v>13</v>
      </c>
    </row>
    <row r="49" spans="1:7" ht="27.95" customHeight="1" x14ac:dyDescent="0.45">
      <c r="A49" s="47" t="s">
        <v>11</v>
      </c>
      <c r="B49" s="47"/>
      <c r="C49" s="47" t="s">
        <v>9</v>
      </c>
      <c r="D49" s="49">
        <f>D26</f>
        <v>0</v>
      </c>
      <c r="E49" s="49">
        <f>E26</f>
        <v>0</v>
      </c>
      <c r="F49" s="50" t="s">
        <v>11</v>
      </c>
      <c r="G49" s="51"/>
    </row>
    <row r="50" spans="1:7" s="93" customFormat="1" ht="27.95" hidden="1" customHeight="1" x14ac:dyDescent="0.45">
      <c r="A50" s="87"/>
      <c r="B50" s="88"/>
      <c r="C50" s="96"/>
      <c r="D50" s="90" t="s">
        <v>36</v>
      </c>
      <c r="E50" s="90"/>
      <c r="F50" s="91"/>
      <c r="G50" s="97" t="s">
        <v>36</v>
      </c>
    </row>
    <row r="51" spans="1:7" ht="27.95" customHeight="1" x14ac:dyDescent="0.45">
      <c r="A51" s="35"/>
      <c r="B51" s="36"/>
      <c r="C51" s="40"/>
      <c r="D51" s="37" t="s">
        <v>36</v>
      </c>
      <c r="E51" s="37"/>
      <c r="F51" s="41"/>
      <c r="G51" s="51"/>
    </row>
    <row r="52" spans="1:7" ht="27.95" customHeight="1" x14ac:dyDescent="0.45">
      <c r="A52" s="35"/>
      <c r="B52" s="36"/>
      <c r="C52" s="40"/>
      <c r="D52" s="37"/>
      <c r="E52" s="37"/>
      <c r="F52" s="41"/>
      <c r="G52" s="51"/>
    </row>
    <row r="53" spans="1:7" ht="27.95" customHeight="1" x14ac:dyDescent="0.45">
      <c r="A53" s="35"/>
      <c r="B53" s="36"/>
      <c r="C53" s="40"/>
      <c r="D53" s="37"/>
      <c r="E53" s="37"/>
      <c r="F53" s="41"/>
      <c r="G53" s="51"/>
    </row>
    <row r="54" spans="1:7" ht="27.95" customHeight="1" x14ac:dyDescent="0.45">
      <c r="A54" s="35"/>
      <c r="B54" s="36"/>
      <c r="C54" s="52"/>
      <c r="D54" s="37" t="s">
        <v>36</v>
      </c>
      <c r="E54" s="37"/>
      <c r="F54" s="41"/>
      <c r="G54" s="51"/>
    </row>
    <row r="55" spans="1:7" ht="27.95" customHeight="1" x14ac:dyDescent="0.45">
      <c r="A55" s="35"/>
      <c r="B55" s="36"/>
      <c r="C55" s="40"/>
      <c r="D55" s="37" t="s">
        <v>36</v>
      </c>
      <c r="E55" s="37"/>
      <c r="F55" s="41"/>
      <c r="G55" s="51"/>
    </row>
    <row r="56" spans="1:7" ht="27.95" customHeight="1" x14ac:dyDescent="0.45">
      <c r="A56" s="35"/>
      <c r="B56" s="36"/>
      <c r="C56" s="40"/>
      <c r="D56" s="37" t="s">
        <v>36</v>
      </c>
      <c r="E56" s="37"/>
      <c r="F56" s="41"/>
      <c r="G56" s="51"/>
    </row>
    <row r="57" spans="1:7" ht="27.95" customHeight="1" x14ac:dyDescent="0.45">
      <c r="A57" s="35"/>
      <c r="B57" s="36"/>
      <c r="C57" s="40"/>
      <c r="D57" s="37" t="s">
        <v>36</v>
      </c>
      <c r="E57" s="37"/>
      <c r="F57" s="41"/>
      <c r="G57" s="51"/>
    </row>
    <row r="58" spans="1:7" ht="27.95" customHeight="1" x14ac:dyDescent="0.45">
      <c r="A58" s="35"/>
      <c r="B58" s="36"/>
      <c r="C58" s="40"/>
      <c r="D58" s="37" t="s">
        <v>36</v>
      </c>
      <c r="E58" s="37"/>
      <c r="F58" s="41"/>
      <c r="G58" s="51"/>
    </row>
    <row r="59" spans="1:7" ht="27.95" customHeight="1" x14ac:dyDescent="0.45">
      <c r="A59" s="35"/>
      <c r="B59" s="36"/>
      <c r="C59" s="40"/>
      <c r="D59" s="37" t="s">
        <v>36</v>
      </c>
      <c r="E59" s="37"/>
      <c r="F59" s="41"/>
      <c r="G59" s="51"/>
    </row>
    <row r="60" spans="1:7" ht="27.95" customHeight="1" x14ac:dyDescent="0.45">
      <c r="A60" s="35"/>
      <c r="B60" s="36"/>
      <c r="C60" s="40"/>
      <c r="D60" s="37" t="s">
        <v>36</v>
      </c>
      <c r="E60" s="37"/>
      <c r="F60" s="41"/>
      <c r="G60" s="51"/>
    </row>
    <row r="61" spans="1:7" ht="27.95" customHeight="1" x14ac:dyDescent="0.45">
      <c r="A61" s="35"/>
      <c r="B61" s="36"/>
      <c r="C61" s="40"/>
      <c r="D61" s="37" t="s">
        <v>36</v>
      </c>
      <c r="E61" s="37"/>
      <c r="F61" s="41"/>
      <c r="G61" s="51"/>
    </row>
    <row r="62" spans="1:7" ht="27.95" customHeight="1" x14ac:dyDescent="0.45">
      <c r="A62" s="35"/>
      <c r="B62" s="36"/>
      <c r="C62" s="40"/>
      <c r="D62" s="37" t="s">
        <v>36</v>
      </c>
      <c r="E62" s="37"/>
      <c r="F62" s="41"/>
      <c r="G62" s="51"/>
    </row>
    <row r="63" spans="1:7" ht="27.95" customHeight="1" x14ac:dyDescent="0.45">
      <c r="A63" s="35"/>
      <c r="B63" s="36"/>
      <c r="C63" s="40"/>
      <c r="D63" s="37" t="s">
        <v>36</v>
      </c>
      <c r="E63" s="37"/>
      <c r="F63" s="41"/>
      <c r="G63" s="51"/>
    </row>
    <row r="64" spans="1:7" ht="27.95" customHeight="1" x14ac:dyDescent="0.45">
      <c r="A64" s="35"/>
      <c r="B64" s="36"/>
      <c r="C64" s="40"/>
      <c r="D64" s="37" t="s">
        <v>36</v>
      </c>
      <c r="E64" s="37"/>
      <c r="F64" s="41"/>
      <c r="G64" s="51"/>
    </row>
    <row r="65" spans="1:39" ht="27.95" customHeight="1" x14ac:dyDescent="0.45">
      <c r="A65" s="35"/>
      <c r="B65" s="36"/>
      <c r="C65" s="40"/>
      <c r="D65" s="37" t="s">
        <v>36</v>
      </c>
      <c r="E65" s="37"/>
      <c r="F65" s="41"/>
      <c r="G65" s="51"/>
    </row>
    <row r="66" spans="1:39" ht="27.95" customHeight="1" x14ac:dyDescent="0.45">
      <c r="A66" s="35"/>
      <c r="B66" s="36"/>
      <c r="C66" s="40"/>
      <c r="D66" s="37" t="s">
        <v>36</v>
      </c>
      <c r="E66" s="37"/>
      <c r="F66" s="41"/>
      <c r="G66" s="51"/>
    </row>
    <row r="67" spans="1:39" ht="27.95" customHeight="1" x14ac:dyDescent="0.45">
      <c r="A67" s="35"/>
      <c r="B67" s="36"/>
      <c r="C67" s="40"/>
      <c r="D67" s="37" t="s">
        <v>36</v>
      </c>
      <c r="E67" s="37"/>
      <c r="F67" s="41"/>
      <c r="G67" s="51"/>
    </row>
    <row r="68" spans="1:39" ht="27.95" customHeight="1" x14ac:dyDescent="0.45">
      <c r="A68" s="35"/>
      <c r="B68" s="36"/>
      <c r="C68" s="40"/>
      <c r="D68" s="37" t="s">
        <v>36</v>
      </c>
      <c r="E68" s="37"/>
      <c r="F68" s="41"/>
      <c r="G68" s="51"/>
    </row>
    <row r="69" spans="1:39" ht="27.95" customHeight="1" x14ac:dyDescent="0.45">
      <c r="A69" s="35"/>
      <c r="B69" s="36"/>
      <c r="C69" s="40"/>
      <c r="D69" s="37" t="s">
        <v>36</v>
      </c>
      <c r="E69" s="37"/>
      <c r="F69" s="41"/>
      <c r="G69" s="51"/>
    </row>
    <row r="70" spans="1:39" ht="27.95" customHeight="1" x14ac:dyDescent="0.45">
      <c r="A70" s="35"/>
      <c r="B70" s="36"/>
      <c r="C70" s="40"/>
      <c r="D70" s="37" t="s">
        <v>36</v>
      </c>
      <c r="E70" s="37"/>
      <c r="F70" s="41"/>
      <c r="G70" s="51"/>
    </row>
    <row r="71" spans="1:39" ht="24" customHeight="1" x14ac:dyDescent="0.45">
      <c r="A71" s="35"/>
      <c r="B71" s="36"/>
      <c r="C71" s="40"/>
      <c r="D71" s="37"/>
      <c r="E71" s="37"/>
      <c r="F71" s="41"/>
      <c r="G71" s="51"/>
    </row>
    <row r="72" spans="1:39" ht="24" customHeight="1" x14ac:dyDescent="0.45">
      <c r="A72" s="35"/>
      <c r="B72" s="36"/>
      <c r="C72" s="40"/>
      <c r="D72" s="37" t="s">
        <v>36</v>
      </c>
      <c r="E72" s="37"/>
      <c r="F72" s="41"/>
      <c r="G72" s="51"/>
    </row>
    <row r="73" spans="1:39" ht="24" customHeight="1" x14ac:dyDescent="0.45">
      <c r="A73" s="35"/>
      <c r="B73" s="36"/>
      <c r="C73" s="40"/>
      <c r="D73" s="37" t="s">
        <v>36</v>
      </c>
      <c r="E73" s="37"/>
      <c r="F73" s="41"/>
      <c r="G73" s="51"/>
    </row>
    <row r="74" spans="1:39" ht="24" customHeight="1" x14ac:dyDescent="0.45">
      <c r="A74" s="35"/>
      <c r="B74" s="36"/>
      <c r="C74" s="40"/>
      <c r="D74" s="37" t="s">
        <v>36</v>
      </c>
      <c r="E74" s="37"/>
      <c r="F74" s="41"/>
      <c r="G74" s="51"/>
    </row>
    <row r="75" spans="1:39" s="93" customFormat="1" ht="24" hidden="1" customHeight="1" x14ac:dyDescent="0.45">
      <c r="A75" s="87"/>
      <c r="B75" s="88"/>
      <c r="C75" s="89"/>
      <c r="D75" s="90" t="s">
        <v>36</v>
      </c>
      <c r="E75" s="90"/>
      <c r="F75" s="91"/>
      <c r="G75" s="97"/>
    </row>
    <row r="76" spans="1:39" x14ac:dyDescent="0.45">
      <c r="A76" s="119" t="s">
        <v>48</v>
      </c>
      <c r="B76" s="120"/>
      <c r="C76" s="121"/>
      <c r="D76" s="49">
        <f>SUM(D49:D75)</f>
        <v>0</v>
      </c>
      <c r="E76" s="49">
        <f>SUM(E49:E75)</f>
        <v>0</v>
      </c>
      <c r="F76" s="122"/>
      <c r="G76" s="123"/>
    </row>
    <row r="77" spans="1:39" x14ac:dyDescent="0.45">
      <c r="A77" s="119" t="s">
        <v>5</v>
      </c>
      <c r="B77" s="120"/>
      <c r="C77" s="121"/>
      <c r="D77" s="126">
        <f>E76-D76</f>
        <v>0</v>
      </c>
      <c r="E77" s="127"/>
      <c r="F77" s="124"/>
      <c r="G77" s="125"/>
    </row>
    <row r="78" spans="1:39" x14ac:dyDescent="0.45">
      <c r="A78" s="2"/>
      <c r="B78" s="2"/>
      <c r="C78" s="2"/>
      <c r="D78" s="2"/>
      <c r="E78" s="2"/>
      <c r="F78" s="2"/>
      <c r="G78" s="2"/>
    </row>
    <row r="79" spans="1:39" x14ac:dyDescent="0.45">
      <c r="A79" s="44" t="s">
        <v>6</v>
      </c>
      <c r="B79" s="44"/>
      <c r="C79" s="2"/>
      <c r="D79" s="2"/>
      <c r="E79" s="2"/>
      <c r="F79" s="2"/>
      <c r="G79" s="2"/>
    </row>
    <row r="80" spans="1:39" s="56" customFormat="1" ht="75.75" customHeight="1" x14ac:dyDescent="0.25">
      <c r="A80" s="106" t="s">
        <v>37</v>
      </c>
      <c r="B80" s="106"/>
      <c r="C80" s="106"/>
      <c r="D80" s="106"/>
      <c r="E80" s="106"/>
      <c r="F80" s="106"/>
      <c r="G80" s="106"/>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row>
    <row r="81" spans="1:39" x14ac:dyDescent="0.45">
      <c r="A81" s="2"/>
      <c r="B81" s="2"/>
      <c r="C81" s="2"/>
      <c r="D81" s="2"/>
      <c r="E81" s="2"/>
      <c r="F81" s="2"/>
      <c r="G81" s="2"/>
    </row>
    <row r="82" spans="1:39" x14ac:dyDescent="0.45">
      <c r="A82" s="107" t="s">
        <v>7</v>
      </c>
      <c r="B82" s="107"/>
      <c r="C82" s="107"/>
      <c r="D82" s="107"/>
      <c r="E82" s="107"/>
      <c r="F82" s="107"/>
      <c r="G82" s="107"/>
    </row>
    <row r="83" spans="1:39" x14ac:dyDescent="0.45">
      <c r="A83" s="108" t="str">
        <f>IF($A$34=0,"",$A$34)</f>
        <v/>
      </c>
      <c r="B83" s="109"/>
      <c r="C83" s="112"/>
      <c r="D83" s="114"/>
      <c r="E83" s="114"/>
      <c r="F83" s="114"/>
      <c r="G83" s="114"/>
    </row>
    <row r="84" spans="1:39" x14ac:dyDescent="0.45">
      <c r="A84" s="110"/>
      <c r="B84" s="111"/>
      <c r="C84" s="113"/>
      <c r="D84" s="115"/>
      <c r="E84" s="115"/>
      <c r="F84" s="115"/>
      <c r="G84" s="115"/>
    </row>
    <row r="85" spans="1:39" x14ac:dyDescent="0.45">
      <c r="A85" s="2" t="s">
        <v>8</v>
      </c>
      <c r="B85" s="2"/>
      <c r="C85" s="61" t="s">
        <v>63</v>
      </c>
      <c r="D85" s="2" t="s">
        <v>64</v>
      </c>
      <c r="E85" s="2"/>
      <c r="F85" s="2"/>
      <c r="G85" s="2"/>
    </row>
    <row r="86" spans="1:39" s="71" customFormat="1" ht="13.5" x14ac:dyDescent="0.25">
      <c r="A86" s="69" t="s">
        <v>75</v>
      </c>
      <c r="B86" s="70" t="str">
        <f>$E$9</f>
        <v>Bitte Zuwendungsjahr wählen</v>
      </c>
      <c r="C86" s="72">
        <f>$C$13</f>
        <v>0</v>
      </c>
      <c r="D86" s="103" t="str">
        <f>VLOOKUP($E$7,Hilfstabelle!$A$1:C$4,3,FALSE)</f>
        <v xml:space="preserve"> </v>
      </c>
      <c r="E86" s="103"/>
      <c r="F86" s="103"/>
      <c r="G86" s="103"/>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spans="1:39" x14ac:dyDescent="0.45">
      <c r="A87" s="124" t="s">
        <v>25</v>
      </c>
      <c r="B87" s="128"/>
      <c r="C87" s="128"/>
      <c r="D87" s="128"/>
      <c r="E87" s="128"/>
      <c r="F87" s="128"/>
      <c r="G87" s="125"/>
    </row>
    <row r="88" spans="1:39" x14ac:dyDescent="0.45">
      <c r="A88" s="129" t="s">
        <v>0</v>
      </c>
      <c r="B88" s="130"/>
      <c r="C88" s="131">
        <f>$C$13</f>
        <v>0</v>
      </c>
      <c r="D88" s="132"/>
      <c r="E88" s="129" t="s">
        <v>1</v>
      </c>
      <c r="F88" s="130"/>
      <c r="G88" s="48">
        <f>$E$11</f>
        <v>0</v>
      </c>
    </row>
    <row r="89" spans="1:39" x14ac:dyDescent="0.45">
      <c r="A89" s="116"/>
      <c r="B89" s="117"/>
      <c r="C89" s="117"/>
      <c r="D89" s="117"/>
      <c r="E89" s="117"/>
      <c r="F89" s="117"/>
      <c r="G89" s="118"/>
    </row>
    <row r="90" spans="1:39" ht="40.5" x14ac:dyDescent="0.45">
      <c r="A90" s="31" t="s">
        <v>52</v>
      </c>
      <c r="B90" s="31" t="s">
        <v>29</v>
      </c>
      <c r="C90" s="32" t="s">
        <v>46</v>
      </c>
      <c r="D90" s="33" t="s">
        <v>27</v>
      </c>
      <c r="E90" s="31" t="s">
        <v>26</v>
      </c>
      <c r="F90" s="73" t="s">
        <v>80</v>
      </c>
      <c r="G90" s="34" t="s">
        <v>13</v>
      </c>
    </row>
    <row r="91" spans="1:39" ht="27.95" customHeight="1" x14ac:dyDescent="0.45">
      <c r="A91" s="53" t="s">
        <v>11</v>
      </c>
      <c r="B91" s="47"/>
      <c r="C91" s="47" t="s">
        <v>28</v>
      </c>
      <c r="D91" s="49">
        <f>D76</f>
        <v>0</v>
      </c>
      <c r="E91" s="49">
        <f>E76</f>
        <v>0</v>
      </c>
      <c r="F91" s="50" t="s">
        <v>11</v>
      </c>
      <c r="G91" s="51" t="s">
        <v>36</v>
      </c>
    </row>
    <row r="92" spans="1:39" s="93" customFormat="1" ht="27.95" hidden="1" customHeight="1" x14ac:dyDescent="0.45">
      <c r="A92" s="87"/>
      <c r="B92" s="88"/>
      <c r="C92" s="89"/>
      <c r="D92" s="90" t="s">
        <v>36</v>
      </c>
      <c r="E92" s="90"/>
      <c r="F92" s="91"/>
      <c r="G92" s="97"/>
    </row>
    <row r="93" spans="1:39" ht="27.95" customHeight="1" x14ac:dyDescent="0.45">
      <c r="A93" s="35"/>
      <c r="B93" s="36"/>
      <c r="C93" s="40"/>
      <c r="D93" s="37" t="s">
        <v>36</v>
      </c>
      <c r="E93" s="37"/>
      <c r="F93" s="41"/>
      <c r="G93" s="51"/>
    </row>
    <row r="94" spans="1:39" ht="27.95" customHeight="1" x14ac:dyDescent="0.45">
      <c r="A94" s="35"/>
      <c r="B94" s="36"/>
      <c r="C94" s="40"/>
      <c r="D94" s="37" t="s">
        <v>36</v>
      </c>
      <c r="E94" s="37"/>
      <c r="F94" s="41"/>
      <c r="G94" s="51"/>
    </row>
    <row r="95" spans="1:39" ht="27.95" customHeight="1" x14ac:dyDescent="0.45">
      <c r="A95" s="35"/>
      <c r="B95" s="36"/>
      <c r="C95" s="40"/>
      <c r="D95" s="37" t="s">
        <v>36</v>
      </c>
      <c r="E95" s="37"/>
      <c r="F95" s="41"/>
      <c r="G95" s="51"/>
    </row>
    <row r="96" spans="1:39" ht="27.95" customHeight="1" x14ac:dyDescent="0.45">
      <c r="A96" s="35"/>
      <c r="B96" s="36"/>
      <c r="C96" s="40"/>
      <c r="D96" s="37"/>
      <c r="E96" s="37"/>
      <c r="F96" s="41"/>
      <c r="G96" s="51"/>
    </row>
    <row r="97" spans="1:7" ht="27.95" customHeight="1" x14ac:dyDescent="0.45">
      <c r="A97" s="35"/>
      <c r="B97" s="36"/>
      <c r="C97" s="40"/>
      <c r="D97" s="37"/>
      <c r="E97" s="37"/>
      <c r="F97" s="41"/>
      <c r="G97" s="51"/>
    </row>
    <row r="98" spans="1:7" ht="27.95" customHeight="1" x14ac:dyDescent="0.45">
      <c r="A98" s="35"/>
      <c r="B98" s="36"/>
      <c r="C98" s="40"/>
      <c r="D98" s="37" t="s">
        <v>36</v>
      </c>
      <c r="E98" s="37"/>
      <c r="F98" s="41"/>
      <c r="G98" s="51"/>
    </row>
    <row r="99" spans="1:7" ht="27.95" customHeight="1" x14ac:dyDescent="0.45">
      <c r="A99" s="35"/>
      <c r="B99" s="36"/>
      <c r="C99" s="52"/>
      <c r="D99" s="37" t="s">
        <v>36</v>
      </c>
      <c r="E99" s="37"/>
      <c r="F99" s="41"/>
      <c r="G99" s="51"/>
    </row>
    <row r="100" spans="1:7" ht="27.95" customHeight="1" x14ac:dyDescent="0.45">
      <c r="A100" s="35"/>
      <c r="B100" s="36"/>
      <c r="C100" s="40"/>
      <c r="D100" s="37" t="s">
        <v>36</v>
      </c>
      <c r="E100" s="37"/>
      <c r="F100" s="41"/>
      <c r="G100" s="51"/>
    </row>
    <row r="101" spans="1:7" ht="27.95" customHeight="1" x14ac:dyDescent="0.45">
      <c r="A101" s="35"/>
      <c r="B101" s="36"/>
      <c r="C101" s="40"/>
      <c r="D101" s="37" t="s">
        <v>36</v>
      </c>
      <c r="E101" s="37"/>
      <c r="F101" s="41"/>
      <c r="G101" s="51"/>
    </row>
    <row r="102" spans="1:7" ht="27.95" customHeight="1" x14ac:dyDescent="0.45">
      <c r="A102" s="35"/>
      <c r="B102" s="36"/>
      <c r="C102" s="40"/>
      <c r="D102" s="37" t="s">
        <v>36</v>
      </c>
      <c r="E102" s="37"/>
      <c r="F102" s="41"/>
      <c r="G102" s="51"/>
    </row>
    <row r="103" spans="1:7" ht="27.95" customHeight="1" x14ac:dyDescent="0.45">
      <c r="A103" s="35"/>
      <c r="B103" s="36"/>
      <c r="C103" s="40"/>
      <c r="D103" s="37" t="s">
        <v>36</v>
      </c>
      <c r="E103" s="37"/>
      <c r="F103" s="41"/>
      <c r="G103" s="51"/>
    </row>
    <row r="104" spans="1:7" ht="27.95" customHeight="1" x14ac:dyDescent="0.45">
      <c r="A104" s="35"/>
      <c r="B104" s="36"/>
      <c r="C104" s="40"/>
      <c r="D104" s="37" t="s">
        <v>36</v>
      </c>
      <c r="E104" s="37"/>
      <c r="F104" s="41"/>
      <c r="G104" s="51"/>
    </row>
    <row r="105" spans="1:7" ht="27.95" customHeight="1" x14ac:dyDescent="0.45">
      <c r="A105" s="35"/>
      <c r="B105" s="36"/>
      <c r="C105" s="40"/>
      <c r="D105" s="37" t="s">
        <v>36</v>
      </c>
      <c r="E105" s="37"/>
      <c r="F105" s="41"/>
      <c r="G105" s="51"/>
    </row>
    <row r="106" spans="1:7" ht="27.95" customHeight="1" x14ac:dyDescent="0.45">
      <c r="A106" s="35"/>
      <c r="B106" s="36"/>
      <c r="C106" s="40"/>
      <c r="D106" s="37" t="s">
        <v>36</v>
      </c>
      <c r="E106" s="37"/>
      <c r="F106" s="41"/>
      <c r="G106" s="51"/>
    </row>
    <row r="107" spans="1:7" ht="27.95" customHeight="1" x14ac:dyDescent="0.45">
      <c r="A107" s="35"/>
      <c r="B107" s="36"/>
      <c r="C107" s="40"/>
      <c r="D107" s="37" t="s">
        <v>36</v>
      </c>
      <c r="E107" s="37"/>
      <c r="F107" s="41"/>
      <c r="G107" s="51"/>
    </row>
    <row r="108" spans="1:7" ht="27.95" customHeight="1" x14ac:dyDescent="0.45">
      <c r="A108" s="35"/>
      <c r="B108" s="36"/>
      <c r="C108" s="40"/>
      <c r="D108" s="37" t="s">
        <v>36</v>
      </c>
      <c r="E108" s="37"/>
      <c r="F108" s="41"/>
      <c r="G108" s="51"/>
    </row>
    <row r="109" spans="1:7" ht="27.95" customHeight="1" x14ac:dyDescent="0.45">
      <c r="A109" s="35"/>
      <c r="B109" s="36"/>
      <c r="C109" s="40"/>
      <c r="D109" s="37" t="s">
        <v>36</v>
      </c>
      <c r="E109" s="37"/>
      <c r="F109" s="41"/>
      <c r="G109" s="51"/>
    </row>
    <row r="110" spans="1:7" ht="27.95" customHeight="1" x14ac:dyDescent="0.45">
      <c r="A110" s="35"/>
      <c r="B110" s="36"/>
      <c r="C110" s="40"/>
      <c r="D110" s="37" t="s">
        <v>36</v>
      </c>
      <c r="E110" s="37"/>
      <c r="F110" s="41"/>
      <c r="G110" s="51"/>
    </row>
    <row r="111" spans="1:7" ht="27.95" customHeight="1" x14ac:dyDescent="0.45">
      <c r="A111" s="35"/>
      <c r="B111" s="36"/>
      <c r="C111" s="40"/>
      <c r="D111" s="37" t="s">
        <v>36</v>
      </c>
      <c r="E111" s="37"/>
      <c r="F111" s="41"/>
      <c r="G111" s="51"/>
    </row>
    <row r="112" spans="1:7" ht="27.95" customHeight="1" x14ac:dyDescent="0.45">
      <c r="A112" s="35"/>
      <c r="B112" s="36"/>
      <c r="C112" s="40"/>
      <c r="D112" s="37" t="s">
        <v>36</v>
      </c>
      <c r="E112" s="37"/>
      <c r="F112" s="41"/>
      <c r="G112" s="51"/>
    </row>
    <row r="113" spans="1:39" ht="27.95" customHeight="1" x14ac:dyDescent="0.45">
      <c r="A113" s="35"/>
      <c r="B113" s="36"/>
      <c r="C113" s="40"/>
      <c r="D113" s="37" t="s">
        <v>36</v>
      </c>
      <c r="E113" s="37"/>
      <c r="F113" s="41"/>
      <c r="G113" s="51"/>
    </row>
    <row r="114" spans="1:39" ht="27.95" customHeight="1" x14ac:dyDescent="0.45">
      <c r="A114" s="35"/>
      <c r="B114" s="36"/>
      <c r="C114" s="40"/>
      <c r="D114" s="37" t="s">
        <v>36</v>
      </c>
      <c r="E114" s="37"/>
      <c r="F114" s="41"/>
      <c r="G114" s="51"/>
    </row>
    <row r="115" spans="1:39" ht="27.95" customHeight="1" x14ac:dyDescent="0.45">
      <c r="A115" s="35"/>
      <c r="B115" s="36"/>
      <c r="C115" s="40"/>
      <c r="D115" s="37" t="s">
        <v>36</v>
      </c>
      <c r="E115" s="37"/>
      <c r="F115" s="41"/>
      <c r="G115" s="51"/>
    </row>
    <row r="116" spans="1:39" ht="27.95" customHeight="1" x14ac:dyDescent="0.45">
      <c r="A116" s="35"/>
      <c r="B116" s="36"/>
      <c r="C116" s="40"/>
      <c r="D116" s="37" t="s">
        <v>36</v>
      </c>
      <c r="E116" s="37"/>
      <c r="F116" s="41"/>
      <c r="G116" s="51"/>
    </row>
    <row r="117" spans="1:39" s="93" customFormat="1" ht="27.95" hidden="1" customHeight="1" x14ac:dyDescent="0.45">
      <c r="A117" s="87"/>
      <c r="B117" s="88"/>
      <c r="C117" s="89"/>
      <c r="D117" s="90" t="s">
        <v>36</v>
      </c>
      <c r="E117" s="90"/>
      <c r="F117" s="91"/>
      <c r="G117" s="97"/>
    </row>
    <row r="118" spans="1:39" x14ac:dyDescent="0.45">
      <c r="A118" s="119" t="s">
        <v>49</v>
      </c>
      <c r="B118" s="120"/>
      <c r="C118" s="121"/>
      <c r="D118" s="49">
        <f>SUM(D91:D117)</f>
        <v>0</v>
      </c>
      <c r="E118" s="49">
        <f>SUM(E91:E117)</f>
        <v>0</v>
      </c>
      <c r="F118" s="122"/>
      <c r="G118" s="123"/>
    </row>
    <row r="119" spans="1:39" x14ac:dyDescent="0.45">
      <c r="A119" s="119" t="s">
        <v>5</v>
      </c>
      <c r="B119" s="120"/>
      <c r="C119" s="121"/>
      <c r="D119" s="126">
        <f>E118-D118</f>
        <v>0</v>
      </c>
      <c r="E119" s="127"/>
      <c r="F119" s="124"/>
      <c r="G119" s="125"/>
    </row>
    <row r="120" spans="1:39" ht="15" customHeight="1" x14ac:dyDescent="0.45">
      <c r="A120" s="2"/>
      <c r="B120" s="2"/>
      <c r="C120" s="2"/>
      <c r="D120" s="2"/>
      <c r="E120" s="2"/>
      <c r="F120" s="2"/>
      <c r="G120" s="2"/>
    </row>
    <row r="121" spans="1:39" x14ac:dyDescent="0.45">
      <c r="A121" s="44" t="s">
        <v>6</v>
      </c>
      <c r="B121" s="44"/>
      <c r="C121" s="2"/>
      <c r="D121" s="2"/>
      <c r="E121" s="2"/>
      <c r="F121" s="2"/>
      <c r="G121" s="2"/>
    </row>
    <row r="122" spans="1:39" ht="75.75" customHeight="1" x14ac:dyDescent="0.45">
      <c r="A122" s="106" t="s">
        <v>37</v>
      </c>
      <c r="B122" s="106"/>
      <c r="C122" s="106"/>
      <c r="D122" s="106"/>
      <c r="E122" s="106"/>
      <c r="F122" s="106"/>
      <c r="G122" s="106"/>
    </row>
    <row r="123" spans="1:39" x14ac:dyDescent="0.45">
      <c r="A123" s="2"/>
      <c r="B123" s="2"/>
      <c r="C123" s="2"/>
      <c r="D123" s="2"/>
      <c r="E123" s="2"/>
      <c r="F123" s="2"/>
      <c r="G123" s="2"/>
    </row>
    <row r="124" spans="1:39" x14ac:dyDescent="0.45">
      <c r="A124" s="107" t="s">
        <v>7</v>
      </c>
      <c r="B124" s="107"/>
      <c r="C124" s="107"/>
      <c r="D124" s="107"/>
      <c r="E124" s="107"/>
      <c r="F124" s="107"/>
      <c r="G124" s="107"/>
    </row>
    <row r="125" spans="1:39" x14ac:dyDescent="0.45">
      <c r="A125" s="108" t="str">
        <f>IF($A$34=0,"",$A$34)</f>
        <v/>
      </c>
      <c r="B125" s="109"/>
      <c r="C125" s="112"/>
      <c r="D125" s="114"/>
      <c r="E125" s="114"/>
      <c r="F125" s="114"/>
      <c r="G125" s="114"/>
    </row>
    <row r="126" spans="1:39" x14ac:dyDescent="0.45">
      <c r="A126" s="110"/>
      <c r="B126" s="111"/>
      <c r="C126" s="113"/>
      <c r="D126" s="115"/>
      <c r="E126" s="115"/>
      <c r="F126" s="115"/>
      <c r="G126" s="115"/>
    </row>
    <row r="127" spans="1:39" x14ac:dyDescent="0.45">
      <c r="A127" s="2" t="s">
        <v>8</v>
      </c>
      <c r="B127" s="2"/>
      <c r="C127" s="61" t="s">
        <v>63</v>
      </c>
      <c r="D127" s="2" t="s">
        <v>64</v>
      </c>
      <c r="E127" s="2"/>
      <c r="F127" s="2"/>
      <c r="G127" s="2"/>
    </row>
    <row r="128" spans="1:39" s="67" customFormat="1" ht="13.5" x14ac:dyDescent="0.3">
      <c r="A128" s="66" t="s">
        <v>75</v>
      </c>
      <c r="B128" s="70" t="str">
        <f>$E$9</f>
        <v>Bitte Zuwendungsjahr wählen</v>
      </c>
      <c r="C128" s="72">
        <f>$C$13</f>
        <v>0</v>
      </c>
      <c r="D128" s="105" t="str">
        <f>VLOOKUP($E$7,Hilfstabelle!$A$1:C$4,3,FALSE)</f>
        <v xml:space="preserve"> </v>
      </c>
      <c r="E128" s="105"/>
      <c r="F128" s="105"/>
      <c r="G128" s="105"/>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spans="1:7" x14ac:dyDescent="0.45">
      <c r="A129" s="124" t="s">
        <v>57</v>
      </c>
      <c r="B129" s="128"/>
      <c r="C129" s="128"/>
      <c r="D129" s="128"/>
      <c r="E129" s="128"/>
      <c r="F129" s="128"/>
      <c r="G129" s="125"/>
    </row>
    <row r="130" spans="1:7" x14ac:dyDescent="0.45">
      <c r="A130" s="129" t="s">
        <v>0</v>
      </c>
      <c r="B130" s="130"/>
      <c r="C130" s="131">
        <f>$C$13</f>
        <v>0</v>
      </c>
      <c r="D130" s="132"/>
      <c r="E130" s="129" t="s">
        <v>1</v>
      </c>
      <c r="F130" s="130"/>
      <c r="G130" s="48">
        <f>$E$11</f>
        <v>0</v>
      </c>
    </row>
    <row r="131" spans="1:7" x14ac:dyDescent="0.45">
      <c r="A131" s="116"/>
      <c r="B131" s="117"/>
      <c r="C131" s="117"/>
      <c r="D131" s="117"/>
      <c r="E131" s="117"/>
      <c r="F131" s="117"/>
      <c r="G131" s="118"/>
    </row>
    <row r="132" spans="1:7" ht="40.5" x14ac:dyDescent="0.45">
      <c r="A132" s="31" t="s">
        <v>52</v>
      </c>
      <c r="B132" s="31" t="s">
        <v>29</v>
      </c>
      <c r="C132" s="32" t="s">
        <v>46</v>
      </c>
      <c r="D132" s="33" t="s">
        <v>27</v>
      </c>
      <c r="E132" s="31" t="s">
        <v>26</v>
      </c>
      <c r="F132" s="73" t="s">
        <v>80</v>
      </c>
      <c r="G132" s="34" t="s">
        <v>13</v>
      </c>
    </row>
    <row r="133" spans="1:7" ht="27.95" customHeight="1" x14ac:dyDescent="0.45">
      <c r="A133" s="53" t="s">
        <v>11</v>
      </c>
      <c r="B133" s="47"/>
      <c r="C133" s="47" t="s">
        <v>58</v>
      </c>
      <c r="D133" s="49">
        <f>D118</f>
        <v>0</v>
      </c>
      <c r="E133" s="49">
        <f>E118</f>
        <v>0</v>
      </c>
      <c r="F133" s="50" t="s">
        <v>11</v>
      </c>
      <c r="G133" s="51" t="s">
        <v>36</v>
      </c>
    </row>
    <row r="134" spans="1:7" s="93" customFormat="1" ht="27.95" hidden="1" customHeight="1" x14ac:dyDescent="0.45">
      <c r="A134" s="87"/>
      <c r="B134" s="88"/>
      <c r="C134" s="89"/>
      <c r="D134" s="90" t="s">
        <v>36</v>
      </c>
      <c r="E134" s="90"/>
      <c r="F134" s="91"/>
      <c r="G134" s="97"/>
    </row>
    <row r="135" spans="1:7" ht="27.95" customHeight="1" x14ac:dyDescent="0.45">
      <c r="A135" s="35"/>
      <c r="B135" s="36"/>
      <c r="C135" s="40"/>
      <c r="D135" s="37" t="s">
        <v>36</v>
      </c>
      <c r="E135" s="37"/>
      <c r="F135" s="41"/>
      <c r="G135" s="51"/>
    </row>
    <row r="136" spans="1:7" ht="27.95" customHeight="1" x14ac:dyDescent="0.45">
      <c r="A136" s="35"/>
      <c r="B136" s="36"/>
      <c r="C136" s="40"/>
      <c r="D136" s="37" t="s">
        <v>36</v>
      </c>
      <c r="E136" s="37"/>
      <c r="F136" s="41"/>
      <c r="G136" s="51"/>
    </row>
    <row r="137" spans="1:7" ht="27.95" customHeight="1" x14ac:dyDescent="0.45">
      <c r="A137" s="35"/>
      <c r="B137" s="36"/>
      <c r="C137" s="40"/>
      <c r="D137" s="37" t="s">
        <v>36</v>
      </c>
      <c r="E137" s="37"/>
      <c r="F137" s="41"/>
      <c r="G137" s="51"/>
    </row>
    <row r="138" spans="1:7" ht="27.95" customHeight="1" x14ac:dyDescent="0.45">
      <c r="A138" s="35"/>
      <c r="B138" s="36"/>
      <c r="C138" s="40"/>
      <c r="D138" s="37" t="s">
        <v>36</v>
      </c>
      <c r="E138" s="37"/>
      <c r="F138" s="41"/>
      <c r="G138" s="51"/>
    </row>
    <row r="139" spans="1:7" ht="27.95" customHeight="1" x14ac:dyDescent="0.45">
      <c r="A139" s="35"/>
      <c r="B139" s="36"/>
      <c r="C139" s="52"/>
      <c r="D139" s="37" t="s">
        <v>36</v>
      </c>
      <c r="E139" s="37"/>
      <c r="F139" s="41"/>
      <c r="G139" s="51"/>
    </row>
    <row r="140" spans="1:7" ht="27.95" customHeight="1" x14ac:dyDescent="0.45">
      <c r="A140" s="35"/>
      <c r="B140" s="36"/>
      <c r="C140" s="40"/>
      <c r="D140" s="37" t="s">
        <v>36</v>
      </c>
      <c r="E140" s="37"/>
      <c r="F140" s="41"/>
      <c r="G140" s="51"/>
    </row>
    <row r="141" spans="1:7" ht="27.95" customHeight="1" x14ac:dyDescent="0.45">
      <c r="A141" s="35"/>
      <c r="B141" s="36"/>
      <c r="C141" s="40"/>
      <c r="D141" s="37" t="s">
        <v>36</v>
      </c>
      <c r="E141" s="37"/>
      <c r="F141" s="41"/>
      <c r="G141" s="51"/>
    </row>
    <row r="142" spans="1:7" ht="27.95" customHeight="1" x14ac:dyDescent="0.45">
      <c r="A142" s="35"/>
      <c r="B142" s="36"/>
      <c r="C142" s="40"/>
      <c r="D142" s="37" t="s">
        <v>36</v>
      </c>
      <c r="E142" s="37"/>
      <c r="F142" s="41"/>
      <c r="G142" s="51"/>
    </row>
    <row r="143" spans="1:7" ht="27.95" customHeight="1" x14ac:dyDescent="0.45">
      <c r="A143" s="35"/>
      <c r="B143" s="36"/>
      <c r="C143" s="40"/>
      <c r="D143" s="37" t="s">
        <v>36</v>
      </c>
      <c r="E143" s="37"/>
      <c r="F143" s="41"/>
      <c r="G143" s="51"/>
    </row>
    <row r="144" spans="1:7" ht="27.95" customHeight="1" x14ac:dyDescent="0.45">
      <c r="A144" s="35"/>
      <c r="B144" s="36"/>
      <c r="C144" s="40"/>
      <c r="D144" s="37" t="s">
        <v>36</v>
      </c>
      <c r="E144" s="37"/>
      <c r="F144" s="41"/>
      <c r="G144" s="51"/>
    </row>
    <row r="145" spans="1:7" ht="27.95" customHeight="1" x14ac:dyDescent="0.45">
      <c r="A145" s="35"/>
      <c r="B145" s="36"/>
      <c r="C145" s="40"/>
      <c r="D145" s="37" t="s">
        <v>36</v>
      </c>
      <c r="E145" s="37"/>
      <c r="F145" s="41"/>
      <c r="G145" s="51"/>
    </row>
    <row r="146" spans="1:7" ht="27.95" customHeight="1" x14ac:dyDescent="0.45">
      <c r="A146" s="35"/>
      <c r="B146" s="36"/>
      <c r="C146" s="40"/>
      <c r="D146" s="37" t="s">
        <v>36</v>
      </c>
      <c r="E146" s="37"/>
      <c r="F146" s="41"/>
      <c r="G146" s="51"/>
    </row>
    <row r="147" spans="1:7" ht="27.95" hidden="1" customHeight="1" x14ac:dyDescent="0.45">
      <c r="A147" s="35"/>
      <c r="B147" s="36"/>
      <c r="C147" s="102"/>
      <c r="D147" s="37" t="s">
        <v>36</v>
      </c>
      <c r="E147" s="37"/>
      <c r="F147" s="41"/>
      <c r="G147" s="51"/>
    </row>
    <row r="148" spans="1:7" ht="27.95" customHeight="1" x14ac:dyDescent="0.45">
      <c r="A148" s="35"/>
      <c r="B148" s="36"/>
      <c r="C148" s="40"/>
      <c r="D148" s="37"/>
      <c r="E148" s="37"/>
      <c r="F148" s="41"/>
      <c r="G148" s="51"/>
    </row>
    <row r="149" spans="1:7" ht="27.95" customHeight="1" x14ac:dyDescent="0.45">
      <c r="A149" s="35"/>
      <c r="B149" s="36"/>
      <c r="C149" s="40"/>
      <c r="D149" s="37"/>
      <c r="E149" s="37"/>
      <c r="F149" s="41"/>
      <c r="G149" s="51"/>
    </row>
    <row r="150" spans="1:7" ht="27.75" customHeight="1" x14ac:dyDescent="0.45">
      <c r="A150" s="35"/>
      <c r="B150" s="36"/>
      <c r="C150" s="40"/>
      <c r="D150" s="37" t="s">
        <v>36</v>
      </c>
      <c r="E150" s="37"/>
      <c r="F150" s="41"/>
      <c r="G150" s="51"/>
    </row>
    <row r="151" spans="1:7" ht="27.95" customHeight="1" x14ac:dyDescent="0.45">
      <c r="A151" s="35"/>
      <c r="B151" s="36"/>
      <c r="C151" s="40"/>
      <c r="D151" s="37" t="s">
        <v>36</v>
      </c>
      <c r="E151" s="37"/>
      <c r="F151" s="41"/>
      <c r="G151" s="51"/>
    </row>
    <row r="152" spans="1:7" ht="27.95" customHeight="1" x14ac:dyDescent="0.45">
      <c r="A152" s="35"/>
      <c r="B152" s="36"/>
      <c r="C152" s="40"/>
      <c r="D152" s="37" t="s">
        <v>36</v>
      </c>
      <c r="E152" s="37"/>
      <c r="F152" s="41"/>
      <c r="G152" s="51"/>
    </row>
    <row r="153" spans="1:7" ht="27.95" customHeight="1" x14ac:dyDescent="0.45">
      <c r="A153" s="35"/>
      <c r="B153" s="36"/>
      <c r="C153" s="40"/>
      <c r="D153" s="37" t="s">
        <v>36</v>
      </c>
      <c r="E153" s="37"/>
      <c r="F153" s="41"/>
      <c r="G153" s="51"/>
    </row>
    <row r="154" spans="1:7" ht="27.95" customHeight="1" x14ac:dyDescent="0.45">
      <c r="A154" s="35"/>
      <c r="B154" s="36"/>
      <c r="C154" s="40"/>
      <c r="D154" s="37" t="s">
        <v>36</v>
      </c>
      <c r="E154" s="37"/>
      <c r="F154" s="41"/>
      <c r="G154" s="51"/>
    </row>
    <row r="155" spans="1:7" ht="27.95" customHeight="1" x14ac:dyDescent="0.45">
      <c r="A155" s="35"/>
      <c r="B155" s="36"/>
      <c r="C155" s="40"/>
      <c r="D155" s="37" t="s">
        <v>36</v>
      </c>
      <c r="E155" s="37"/>
      <c r="F155" s="41"/>
      <c r="G155" s="51"/>
    </row>
    <row r="156" spans="1:7" ht="27.95" customHeight="1" x14ac:dyDescent="0.45">
      <c r="A156" s="35"/>
      <c r="B156" s="36"/>
      <c r="C156" s="40"/>
      <c r="D156" s="37" t="s">
        <v>36</v>
      </c>
      <c r="E156" s="37"/>
      <c r="F156" s="41"/>
      <c r="G156" s="51"/>
    </row>
    <row r="157" spans="1:7" ht="27.95" customHeight="1" x14ac:dyDescent="0.45">
      <c r="A157" s="35"/>
      <c r="B157" s="36"/>
      <c r="C157" s="40"/>
      <c r="D157" s="37" t="s">
        <v>36</v>
      </c>
      <c r="E157" s="37"/>
      <c r="F157" s="41"/>
      <c r="G157" s="51"/>
    </row>
    <row r="158" spans="1:7" ht="27.95" customHeight="1" x14ac:dyDescent="0.45">
      <c r="A158" s="35"/>
      <c r="B158" s="36"/>
      <c r="C158" s="40"/>
      <c r="D158" s="37" t="s">
        <v>36</v>
      </c>
      <c r="E158" s="37"/>
      <c r="F158" s="41"/>
      <c r="G158" s="51"/>
    </row>
    <row r="159" spans="1:7" s="93" customFormat="1" ht="27.95" hidden="1" customHeight="1" x14ac:dyDescent="0.45">
      <c r="A159" s="87"/>
      <c r="B159" s="88"/>
      <c r="C159" s="89"/>
      <c r="D159" s="90" t="s">
        <v>36</v>
      </c>
      <c r="E159" s="90"/>
      <c r="F159" s="91"/>
      <c r="G159" s="97"/>
    </row>
    <row r="160" spans="1:7" x14ac:dyDescent="0.45">
      <c r="A160" s="119" t="s">
        <v>59</v>
      </c>
      <c r="B160" s="120"/>
      <c r="C160" s="121"/>
      <c r="D160" s="49">
        <f>SUM(D133:D159)</f>
        <v>0</v>
      </c>
      <c r="E160" s="49">
        <f>SUM(E133:E159)</f>
        <v>0</v>
      </c>
      <c r="F160" s="122"/>
      <c r="G160" s="123"/>
    </row>
    <row r="161" spans="1:39" x14ac:dyDescent="0.45">
      <c r="A161" s="119" t="s">
        <v>5</v>
      </c>
      <c r="B161" s="120"/>
      <c r="C161" s="121"/>
      <c r="D161" s="126">
        <f>E160-D160</f>
        <v>0</v>
      </c>
      <c r="E161" s="127"/>
      <c r="F161" s="124"/>
      <c r="G161" s="125"/>
    </row>
    <row r="162" spans="1:39" ht="15" customHeight="1" x14ac:dyDescent="0.45">
      <c r="A162" s="2"/>
      <c r="B162" s="2"/>
      <c r="C162" s="2"/>
      <c r="D162" s="2"/>
      <c r="E162" s="2"/>
      <c r="F162" s="2"/>
      <c r="G162" s="2"/>
    </row>
    <row r="163" spans="1:39" x14ac:dyDescent="0.45">
      <c r="A163" s="44" t="s">
        <v>6</v>
      </c>
      <c r="B163" s="44"/>
      <c r="C163" s="2"/>
      <c r="D163" s="2"/>
      <c r="E163" s="2"/>
      <c r="F163" s="2"/>
      <c r="G163" s="2"/>
    </row>
    <row r="164" spans="1:39" ht="75.75" customHeight="1" x14ac:dyDescent="0.45">
      <c r="A164" s="106" t="s">
        <v>37</v>
      </c>
      <c r="B164" s="106"/>
      <c r="C164" s="106"/>
      <c r="D164" s="106"/>
      <c r="E164" s="106"/>
      <c r="F164" s="106"/>
      <c r="G164" s="106"/>
    </row>
    <row r="165" spans="1:39" x14ac:dyDescent="0.45">
      <c r="A165" s="2"/>
      <c r="B165" s="2"/>
      <c r="C165" s="2"/>
      <c r="D165" s="2"/>
      <c r="E165" s="2"/>
      <c r="F165" s="2"/>
      <c r="G165" s="2"/>
    </row>
    <row r="166" spans="1:39" x14ac:dyDescent="0.45">
      <c r="A166" s="107" t="s">
        <v>7</v>
      </c>
      <c r="B166" s="107"/>
      <c r="C166" s="107"/>
      <c r="D166" s="107"/>
      <c r="E166" s="107"/>
      <c r="F166" s="107"/>
      <c r="G166" s="107"/>
    </row>
    <row r="167" spans="1:39" x14ac:dyDescent="0.45">
      <c r="A167" s="108" t="str">
        <f>IF($A$34=0,"",$A$34)</f>
        <v/>
      </c>
      <c r="B167" s="109"/>
      <c r="C167" s="112"/>
      <c r="D167" s="114"/>
      <c r="E167" s="114"/>
      <c r="F167" s="114"/>
      <c r="G167" s="114"/>
    </row>
    <row r="168" spans="1:39" x14ac:dyDescent="0.45">
      <c r="A168" s="110"/>
      <c r="B168" s="111"/>
      <c r="C168" s="113"/>
      <c r="D168" s="115"/>
      <c r="E168" s="115"/>
      <c r="F168" s="115"/>
      <c r="G168" s="115"/>
    </row>
    <row r="169" spans="1:39" x14ac:dyDescent="0.45">
      <c r="A169" s="2" t="s">
        <v>8</v>
      </c>
      <c r="B169" s="2"/>
      <c r="C169" s="61" t="s">
        <v>63</v>
      </c>
      <c r="D169" s="2" t="s">
        <v>64</v>
      </c>
      <c r="E169" s="2"/>
      <c r="F169" s="2"/>
      <c r="G169" s="2"/>
    </row>
    <row r="170" spans="1:39" s="71" customFormat="1" ht="13.5" x14ac:dyDescent="0.25">
      <c r="A170" s="69" t="s">
        <v>75</v>
      </c>
      <c r="B170" s="70" t="str">
        <f>$E$9</f>
        <v>Bitte Zuwendungsjahr wählen</v>
      </c>
      <c r="C170" s="72">
        <f>$C$13</f>
        <v>0</v>
      </c>
      <c r="D170" s="103" t="str">
        <f>VLOOKUP($E$7,Hilfstabelle!$A$1:C$4,3,FALSE)</f>
        <v xml:space="preserve"> </v>
      </c>
      <c r="E170" s="103"/>
      <c r="F170" s="103"/>
      <c r="G170" s="103"/>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spans="1:39" x14ac:dyDescent="0.45">
      <c r="A171" s="124" t="s">
        <v>60</v>
      </c>
      <c r="B171" s="128"/>
      <c r="C171" s="128"/>
      <c r="D171" s="128"/>
      <c r="E171" s="128"/>
      <c r="F171" s="128"/>
      <c r="G171" s="125"/>
    </row>
    <row r="172" spans="1:39" x14ac:dyDescent="0.45">
      <c r="A172" s="129" t="s">
        <v>0</v>
      </c>
      <c r="B172" s="130"/>
      <c r="C172" s="131">
        <f>$C$13</f>
        <v>0</v>
      </c>
      <c r="D172" s="132"/>
      <c r="E172" s="129" t="s">
        <v>1</v>
      </c>
      <c r="F172" s="130"/>
      <c r="G172" s="48">
        <f>$E$11</f>
        <v>0</v>
      </c>
    </row>
    <row r="173" spans="1:39" x14ac:dyDescent="0.45">
      <c r="A173" s="116"/>
      <c r="B173" s="117"/>
      <c r="C173" s="117"/>
      <c r="D173" s="117"/>
      <c r="E173" s="117"/>
      <c r="F173" s="117"/>
      <c r="G173" s="118"/>
    </row>
    <row r="174" spans="1:39" ht="40.5" x14ac:dyDescent="0.45">
      <c r="A174" s="31" t="s">
        <v>52</v>
      </c>
      <c r="B174" s="31" t="s">
        <v>29</v>
      </c>
      <c r="C174" s="32" t="s">
        <v>46</v>
      </c>
      <c r="D174" s="33" t="s">
        <v>27</v>
      </c>
      <c r="E174" s="31" t="s">
        <v>26</v>
      </c>
      <c r="F174" s="73" t="s">
        <v>80</v>
      </c>
      <c r="G174" s="34" t="s">
        <v>13</v>
      </c>
    </row>
    <row r="175" spans="1:39" ht="27.95" customHeight="1" x14ac:dyDescent="0.45">
      <c r="A175" s="53" t="s">
        <v>11</v>
      </c>
      <c r="B175" s="47"/>
      <c r="C175" s="47" t="s">
        <v>61</v>
      </c>
      <c r="D175" s="49">
        <f>D160</f>
        <v>0</v>
      </c>
      <c r="E175" s="49">
        <f>E160</f>
        <v>0</v>
      </c>
      <c r="F175" s="50" t="s">
        <v>11</v>
      </c>
      <c r="G175" s="51" t="s">
        <v>36</v>
      </c>
    </row>
    <row r="176" spans="1:39" s="93" customFormat="1" ht="27.95" hidden="1" customHeight="1" x14ac:dyDescent="0.45">
      <c r="A176" s="87"/>
      <c r="B176" s="88"/>
      <c r="C176" s="89"/>
      <c r="D176" s="90" t="s">
        <v>36</v>
      </c>
      <c r="E176" s="90"/>
      <c r="F176" s="91"/>
      <c r="G176" s="97"/>
    </row>
    <row r="177" spans="1:7" ht="27.95" customHeight="1" x14ac:dyDescent="0.45">
      <c r="A177" s="35"/>
      <c r="B177" s="36"/>
      <c r="C177" s="40"/>
      <c r="D177" s="37" t="s">
        <v>36</v>
      </c>
      <c r="E177" s="37"/>
      <c r="F177" s="41"/>
      <c r="G177" s="51"/>
    </row>
    <row r="178" spans="1:7" ht="27.95" customHeight="1" x14ac:dyDescent="0.45">
      <c r="A178" s="35"/>
      <c r="B178" s="36"/>
      <c r="C178" s="40"/>
      <c r="D178" s="37" t="s">
        <v>36</v>
      </c>
      <c r="E178" s="37"/>
      <c r="F178" s="41"/>
      <c r="G178" s="51"/>
    </row>
    <row r="179" spans="1:7" ht="27.95" customHeight="1" x14ac:dyDescent="0.45">
      <c r="A179" s="35"/>
      <c r="B179" s="36"/>
      <c r="C179" s="40"/>
      <c r="D179" s="37" t="s">
        <v>36</v>
      </c>
      <c r="E179" s="37"/>
      <c r="F179" s="41"/>
      <c r="G179" s="51"/>
    </row>
    <row r="180" spans="1:7" ht="27.95" customHeight="1" x14ac:dyDescent="0.45">
      <c r="A180" s="35"/>
      <c r="B180" s="36"/>
      <c r="C180" s="40"/>
      <c r="D180" s="37" t="s">
        <v>36</v>
      </c>
      <c r="E180" s="37"/>
      <c r="F180" s="41"/>
      <c r="G180" s="51"/>
    </row>
    <row r="181" spans="1:7" ht="27.95" customHeight="1" x14ac:dyDescent="0.45">
      <c r="A181" s="35"/>
      <c r="B181" s="36"/>
      <c r="C181" s="52"/>
      <c r="D181" s="37" t="s">
        <v>36</v>
      </c>
      <c r="E181" s="37"/>
      <c r="F181" s="41"/>
      <c r="G181" s="51"/>
    </row>
    <row r="182" spans="1:7" ht="27.95" customHeight="1" x14ac:dyDescent="0.45">
      <c r="A182" s="35"/>
      <c r="B182" s="36"/>
      <c r="C182" s="40"/>
      <c r="D182" s="37" t="s">
        <v>36</v>
      </c>
      <c r="E182" s="37"/>
      <c r="F182" s="41"/>
      <c r="G182" s="51"/>
    </row>
    <row r="183" spans="1:7" ht="27.95" customHeight="1" x14ac:dyDescent="0.45">
      <c r="A183" s="35"/>
      <c r="B183" s="36"/>
      <c r="C183" s="40"/>
      <c r="D183" s="37" t="s">
        <v>36</v>
      </c>
      <c r="E183" s="37"/>
      <c r="F183" s="41"/>
      <c r="G183" s="51"/>
    </row>
    <row r="184" spans="1:7" ht="27.95" customHeight="1" x14ac:dyDescent="0.45">
      <c r="A184" s="35"/>
      <c r="B184" s="36"/>
      <c r="C184" s="40"/>
      <c r="D184" s="37" t="s">
        <v>36</v>
      </c>
      <c r="E184" s="37"/>
      <c r="F184" s="41"/>
      <c r="G184" s="51"/>
    </row>
    <row r="185" spans="1:7" ht="27.95" customHeight="1" x14ac:dyDescent="0.45">
      <c r="A185" s="35"/>
      <c r="B185" s="36"/>
      <c r="C185" s="40"/>
      <c r="D185" s="37" t="s">
        <v>36</v>
      </c>
      <c r="E185" s="37"/>
      <c r="F185" s="41"/>
      <c r="G185" s="51"/>
    </row>
    <row r="186" spans="1:7" ht="27.95" customHeight="1" x14ac:dyDescent="0.45">
      <c r="A186" s="35"/>
      <c r="B186" s="36"/>
      <c r="C186" s="40"/>
      <c r="D186" s="37" t="s">
        <v>36</v>
      </c>
      <c r="E186" s="37"/>
      <c r="F186" s="41"/>
      <c r="G186" s="51"/>
    </row>
    <row r="187" spans="1:7" ht="27.95" customHeight="1" x14ac:dyDescent="0.45">
      <c r="A187" s="35"/>
      <c r="B187" s="36"/>
      <c r="C187" s="40"/>
      <c r="D187" s="37" t="s">
        <v>36</v>
      </c>
      <c r="E187" s="37"/>
      <c r="F187" s="41"/>
      <c r="G187" s="51"/>
    </row>
    <row r="188" spans="1:7" ht="27.95" customHeight="1" x14ac:dyDescent="0.45">
      <c r="A188" s="35"/>
      <c r="B188" s="36"/>
      <c r="C188" s="40"/>
      <c r="D188" s="37" t="s">
        <v>36</v>
      </c>
      <c r="E188" s="37"/>
      <c r="F188" s="41"/>
      <c r="G188" s="51"/>
    </row>
    <row r="189" spans="1:7" ht="27.95" customHeight="1" x14ac:dyDescent="0.45">
      <c r="A189" s="35"/>
      <c r="B189" s="36"/>
      <c r="C189" s="40"/>
      <c r="D189" s="37" t="s">
        <v>36</v>
      </c>
      <c r="E189" s="37"/>
      <c r="F189" s="41"/>
      <c r="G189" s="51"/>
    </row>
    <row r="190" spans="1:7" ht="27.95" customHeight="1" x14ac:dyDescent="0.45">
      <c r="A190" s="35"/>
      <c r="B190" s="36"/>
      <c r="C190" s="40"/>
      <c r="D190" s="37" t="s">
        <v>36</v>
      </c>
      <c r="E190" s="37"/>
      <c r="F190" s="41"/>
      <c r="G190" s="51"/>
    </row>
    <row r="191" spans="1:7" ht="27.95" customHeight="1" x14ac:dyDescent="0.45">
      <c r="A191" s="35"/>
      <c r="B191" s="36"/>
      <c r="C191" s="40"/>
      <c r="D191" s="37"/>
      <c r="E191" s="37"/>
      <c r="F191" s="41"/>
      <c r="G191" s="51"/>
    </row>
    <row r="192" spans="1:7" ht="27.95" customHeight="1" x14ac:dyDescent="0.45">
      <c r="A192" s="35"/>
      <c r="B192" s="36"/>
      <c r="C192" s="40"/>
      <c r="D192" s="37"/>
      <c r="E192" s="37"/>
      <c r="F192" s="41"/>
      <c r="G192" s="51"/>
    </row>
    <row r="193" spans="1:7" ht="27.95" customHeight="1" x14ac:dyDescent="0.45">
      <c r="A193" s="35"/>
      <c r="B193" s="36"/>
      <c r="C193" s="40"/>
      <c r="D193" s="37" t="s">
        <v>36</v>
      </c>
      <c r="E193" s="37"/>
      <c r="F193" s="41"/>
      <c r="G193" s="51"/>
    </row>
    <row r="194" spans="1:7" ht="27.95" customHeight="1" x14ac:dyDescent="0.45">
      <c r="A194" s="35"/>
      <c r="B194" s="36"/>
      <c r="C194" s="40"/>
      <c r="D194" s="37" t="s">
        <v>36</v>
      </c>
      <c r="E194" s="37"/>
      <c r="F194" s="41"/>
      <c r="G194" s="51"/>
    </row>
    <row r="195" spans="1:7" ht="27.95" customHeight="1" x14ac:dyDescent="0.45">
      <c r="A195" s="35"/>
      <c r="B195" s="36"/>
      <c r="C195" s="40"/>
      <c r="D195" s="37" t="s">
        <v>36</v>
      </c>
      <c r="E195" s="37"/>
      <c r="F195" s="41"/>
      <c r="G195" s="51"/>
    </row>
    <row r="196" spans="1:7" ht="27.95" customHeight="1" x14ac:dyDescent="0.45">
      <c r="A196" s="35"/>
      <c r="B196" s="36"/>
      <c r="C196" s="40"/>
      <c r="D196" s="37" t="s">
        <v>36</v>
      </c>
      <c r="E196" s="37"/>
      <c r="F196" s="41"/>
      <c r="G196" s="51"/>
    </row>
    <row r="197" spans="1:7" ht="27.95" customHeight="1" x14ac:dyDescent="0.45">
      <c r="A197" s="35"/>
      <c r="B197" s="36"/>
      <c r="C197" s="40"/>
      <c r="D197" s="37" t="s">
        <v>36</v>
      </c>
      <c r="E197" s="37"/>
      <c r="F197" s="41"/>
      <c r="G197" s="51"/>
    </row>
    <row r="198" spans="1:7" ht="27.95" customHeight="1" x14ac:dyDescent="0.45">
      <c r="A198" s="35"/>
      <c r="B198" s="36"/>
      <c r="C198" s="40"/>
      <c r="D198" s="37" t="s">
        <v>36</v>
      </c>
      <c r="E198" s="37"/>
      <c r="F198" s="41"/>
      <c r="G198" s="51"/>
    </row>
    <row r="199" spans="1:7" ht="27.95" customHeight="1" x14ac:dyDescent="0.45">
      <c r="A199" s="35"/>
      <c r="B199" s="36"/>
      <c r="C199" s="40"/>
      <c r="D199" s="37" t="s">
        <v>36</v>
      </c>
      <c r="E199" s="37"/>
      <c r="F199" s="41"/>
      <c r="G199" s="51"/>
    </row>
    <row r="200" spans="1:7" ht="27.95" customHeight="1" x14ac:dyDescent="0.45">
      <c r="A200" s="35"/>
      <c r="B200" s="36"/>
      <c r="C200" s="40"/>
      <c r="D200" s="37" t="s">
        <v>36</v>
      </c>
      <c r="E200" s="37"/>
      <c r="F200" s="41"/>
      <c r="G200" s="51"/>
    </row>
    <row r="201" spans="1:7" s="93" customFormat="1" ht="27.95" hidden="1" customHeight="1" x14ac:dyDescent="0.45">
      <c r="A201" s="87"/>
      <c r="B201" s="88"/>
      <c r="C201" s="89"/>
      <c r="D201" s="90" t="s">
        <v>36</v>
      </c>
      <c r="E201" s="90"/>
      <c r="F201" s="91"/>
      <c r="G201" s="97"/>
    </row>
    <row r="202" spans="1:7" x14ac:dyDescent="0.45">
      <c r="A202" s="119" t="s">
        <v>62</v>
      </c>
      <c r="B202" s="120"/>
      <c r="C202" s="121"/>
      <c r="D202" s="49">
        <f>SUM(D175:D201)</f>
        <v>0</v>
      </c>
      <c r="E202" s="49">
        <f>SUM(E175:E201)</f>
        <v>0</v>
      </c>
      <c r="F202" s="122"/>
      <c r="G202" s="123"/>
    </row>
    <row r="203" spans="1:7" x14ac:dyDescent="0.45">
      <c r="A203" s="119" t="s">
        <v>5</v>
      </c>
      <c r="B203" s="120"/>
      <c r="C203" s="121"/>
      <c r="D203" s="126">
        <f>E202-D202</f>
        <v>0</v>
      </c>
      <c r="E203" s="127"/>
      <c r="F203" s="124"/>
      <c r="G203" s="125"/>
    </row>
    <row r="204" spans="1:7" ht="15" customHeight="1" x14ac:dyDescent="0.45">
      <c r="A204" s="2"/>
      <c r="B204" s="2"/>
      <c r="C204" s="2"/>
      <c r="D204" s="2"/>
      <c r="E204" s="2"/>
      <c r="F204" s="2"/>
      <c r="G204" s="2"/>
    </row>
    <row r="205" spans="1:7" x14ac:dyDescent="0.45">
      <c r="A205" s="44" t="s">
        <v>6</v>
      </c>
      <c r="B205" s="44"/>
      <c r="C205" s="2"/>
      <c r="D205" s="2"/>
      <c r="E205" s="2"/>
      <c r="F205" s="2"/>
      <c r="G205" s="2"/>
    </row>
    <row r="206" spans="1:7" ht="75.75" customHeight="1" x14ac:dyDescent="0.45">
      <c r="A206" s="106" t="s">
        <v>37</v>
      </c>
      <c r="B206" s="106"/>
      <c r="C206" s="106"/>
      <c r="D206" s="106"/>
      <c r="E206" s="106"/>
      <c r="F206" s="106"/>
      <c r="G206" s="106"/>
    </row>
    <row r="207" spans="1:7" ht="3" customHeight="1" x14ac:dyDescent="0.45">
      <c r="A207" s="2"/>
      <c r="B207" s="2"/>
      <c r="C207" s="2"/>
      <c r="D207" s="2"/>
      <c r="E207" s="2"/>
      <c r="F207" s="2"/>
      <c r="G207" s="2"/>
    </row>
    <row r="208" spans="1:7" x14ac:dyDescent="0.45">
      <c r="A208" s="107" t="s">
        <v>7</v>
      </c>
      <c r="B208" s="107"/>
      <c r="C208" s="107"/>
      <c r="D208" s="107"/>
      <c r="E208" s="107"/>
      <c r="F208" s="107"/>
      <c r="G208" s="107"/>
    </row>
    <row r="209" spans="1:39" x14ac:dyDescent="0.45">
      <c r="A209" s="108" t="str">
        <f>IF($A$34=0,"",$A$34)</f>
        <v/>
      </c>
      <c r="B209" s="109"/>
      <c r="C209" s="112"/>
      <c r="D209" s="114"/>
      <c r="E209" s="114"/>
      <c r="F209" s="114"/>
      <c r="G209" s="114"/>
    </row>
    <row r="210" spans="1:39" x14ac:dyDescent="0.45">
      <c r="A210" s="110"/>
      <c r="B210" s="111"/>
      <c r="C210" s="113"/>
      <c r="D210" s="115"/>
      <c r="E210" s="115"/>
      <c r="F210" s="115"/>
      <c r="G210" s="115"/>
    </row>
    <row r="211" spans="1:39" x14ac:dyDescent="0.45">
      <c r="A211" s="2" t="s">
        <v>8</v>
      </c>
      <c r="B211" s="2"/>
      <c r="C211" s="61" t="s">
        <v>63</v>
      </c>
      <c r="D211" s="2" t="s">
        <v>64</v>
      </c>
      <c r="E211" s="2"/>
      <c r="F211" s="2"/>
      <c r="G211" s="2"/>
    </row>
    <row r="212" spans="1:39" s="71" customFormat="1" ht="13.5" x14ac:dyDescent="0.25">
      <c r="A212" s="69" t="s">
        <v>75</v>
      </c>
      <c r="B212" s="70" t="str">
        <f>$E$9</f>
        <v>Bitte Zuwendungsjahr wählen</v>
      </c>
      <c r="C212" s="72">
        <f>$C$13</f>
        <v>0</v>
      </c>
      <c r="D212" s="103" t="str">
        <f>VLOOKUP($E$7,Hilfstabelle!$A$1:C$4,3,FALSE)</f>
        <v xml:space="preserve"> </v>
      </c>
      <c r="E212" s="103"/>
      <c r="F212" s="103"/>
      <c r="G212" s="103"/>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sheetData>
  <sheetProtection algorithmName="SHA-512" hashValue="PDKf0VZg4tffEHJAXRbGnv3TnDo+jfgRP0/22msph130EWnTKoJMjhMZBS1SGBO/y9Yh6tDg4mR0SSPGAGcnEA==" saltValue="vhItpi7tO5Ev7YlG2/CMUQ==" spinCount="100000" sheet="1" objects="1" scenarios="1"/>
  <mergeCells count="102">
    <mergeCell ref="A27:C27"/>
    <mergeCell ref="A3:D3"/>
    <mergeCell ref="A1:G1"/>
    <mergeCell ref="B7:C7"/>
    <mergeCell ref="A4:F4"/>
    <mergeCell ref="E6:G6"/>
    <mergeCell ref="B6:C6"/>
    <mergeCell ref="A9:C12"/>
    <mergeCell ref="B8:C8"/>
    <mergeCell ref="F14:G14"/>
    <mergeCell ref="F13:G13"/>
    <mergeCell ref="A16:G16"/>
    <mergeCell ref="C13:D13"/>
    <mergeCell ref="A13:B13"/>
    <mergeCell ref="A14:B14"/>
    <mergeCell ref="E9:G9"/>
    <mergeCell ref="E7:G7"/>
    <mergeCell ref="E8:G8"/>
    <mergeCell ref="E10:G10"/>
    <mergeCell ref="E11:G11"/>
    <mergeCell ref="C14:D14"/>
    <mergeCell ref="A87:G87"/>
    <mergeCell ref="C88:D88"/>
    <mergeCell ref="E88:F88"/>
    <mergeCell ref="A89:G89"/>
    <mergeCell ref="A88:B88"/>
    <mergeCell ref="D39:E43"/>
    <mergeCell ref="D27:E27"/>
    <mergeCell ref="D31:E31"/>
    <mergeCell ref="F31:G31"/>
    <mergeCell ref="A30:G30"/>
    <mergeCell ref="F26:G27"/>
    <mergeCell ref="A34:B35"/>
    <mergeCell ref="A38:B38"/>
    <mergeCell ref="A39:B39"/>
    <mergeCell ref="A40:B40"/>
    <mergeCell ref="A43:B43"/>
    <mergeCell ref="A33:G33"/>
    <mergeCell ref="C28:G28"/>
    <mergeCell ref="C34:C35"/>
    <mergeCell ref="D34:G35"/>
    <mergeCell ref="A41:B41"/>
    <mergeCell ref="D38:G38"/>
    <mergeCell ref="A26:C26"/>
    <mergeCell ref="A31:B31"/>
    <mergeCell ref="A46:B46"/>
    <mergeCell ref="C46:D46"/>
    <mergeCell ref="A47:G47"/>
    <mergeCell ref="A76:C76"/>
    <mergeCell ref="E46:F46"/>
    <mergeCell ref="F76:G77"/>
    <mergeCell ref="A83:B84"/>
    <mergeCell ref="A82:G82"/>
    <mergeCell ref="A80:G80"/>
    <mergeCell ref="A131:G131"/>
    <mergeCell ref="A160:C160"/>
    <mergeCell ref="F160:G161"/>
    <mergeCell ref="A161:C161"/>
    <mergeCell ref="D161:E161"/>
    <mergeCell ref="A42:B42"/>
    <mergeCell ref="A129:G129"/>
    <mergeCell ref="A130:B130"/>
    <mergeCell ref="C130:D130"/>
    <mergeCell ref="E130:F130"/>
    <mergeCell ref="A118:C118"/>
    <mergeCell ref="A119:C119"/>
    <mergeCell ref="C125:C126"/>
    <mergeCell ref="D125:G126"/>
    <mergeCell ref="D119:E119"/>
    <mergeCell ref="F118:G119"/>
    <mergeCell ref="A125:B126"/>
    <mergeCell ref="A124:G124"/>
    <mergeCell ref="A122:G122"/>
    <mergeCell ref="A77:C77"/>
    <mergeCell ref="A45:G45"/>
    <mergeCell ref="C83:C84"/>
    <mergeCell ref="D83:G84"/>
    <mergeCell ref="D77:E77"/>
    <mergeCell ref="D212:G212"/>
    <mergeCell ref="D44:G44"/>
    <mergeCell ref="D86:G86"/>
    <mergeCell ref="D128:G128"/>
    <mergeCell ref="D170:G170"/>
    <mergeCell ref="A206:G206"/>
    <mergeCell ref="A208:G208"/>
    <mergeCell ref="A209:B210"/>
    <mergeCell ref="C209:C210"/>
    <mergeCell ref="D209:G210"/>
    <mergeCell ref="A173:G173"/>
    <mergeCell ref="A202:C202"/>
    <mergeCell ref="F202:G203"/>
    <mergeCell ref="A203:C203"/>
    <mergeCell ref="D203:E203"/>
    <mergeCell ref="A171:G171"/>
    <mergeCell ref="A172:B172"/>
    <mergeCell ref="C172:D172"/>
    <mergeCell ref="E172:F172"/>
    <mergeCell ref="A164:G164"/>
    <mergeCell ref="A166:G166"/>
    <mergeCell ref="A167:B168"/>
    <mergeCell ref="C167:C168"/>
    <mergeCell ref="D167:G168"/>
  </mergeCells>
  <phoneticPr fontId="23" type="noConversion"/>
  <conditionalFormatting sqref="D27:E27">
    <cfRule type="cellIs" dxfId="5" priority="6" operator="lessThan">
      <formula>0</formula>
    </cfRule>
  </conditionalFormatting>
  <conditionalFormatting sqref="D77:E77">
    <cfRule type="cellIs" dxfId="4" priority="5" operator="lessThan">
      <formula>0</formula>
    </cfRule>
  </conditionalFormatting>
  <conditionalFormatting sqref="D119:E119">
    <cfRule type="cellIs" dxfId="3" priority="4" operator="lessThan">
      <formula>0</formula>
    </cfRule>
  </conditionalFormatting>
  <conditionalFormatting sqref="D161:E161">
    <cfRule type="cellIs" dxfId="2" priority="2" operator="lessThan">
      <formula>0</formula>
    </cfRule>
  </conditionalFormatting>
  <conditionalFormatting sqref="D203:E203">
    <cfRule type="cellIs" dxfId="1" priority="1" operator="lessThan">
      <formula>0</formula>
    </cfRule>
  </conditionalFormatting>
  <conditionalFormatting sqref="F31:G31">
    <cfRule type="expression" dxfId="0" priority="3">
      <formula>$A$31="NEIN"</formula>
    </cfRule>
  </conditionalFormatting>
  <dataValidations count="11">
    <dataValidation type="decimal" allowBlank="1" showInputMessage="1" showErrorMessage="1" sqref="E91:E117 E133:E159 E175:E201 D133:D159 D91:D117 D49:D75 E49:E75 D175:D201" xr:uid="{28E5BAE3-96D3-42F3-B708-6C0C8B716759}">
      <formula1>0</formula1>
      <formula2>1000000</formula2>
    </dataValidation>
    <dataValidation type="date" allowBlank="1" showInputMessage="1" showErrorMessage="1" error="Ausgaben müssen im Zuwendungjahr erfolgen" sqref="A91:B91 A49 A133:B133 A175:B175" xr:uid="{A7270786-4F0C-431F-88BB-8A45104AAA9B}">
      <formula1>44927</formula1>
      <formula2>45291</formula2>
    </dataValidation>
    <dataValidation type="list" showInputMessage="1" showErrorMessage="1" sqref="A31" xr:uid="{8D3202E1-68E0-44FF-952E-80DD9B2180E5}">
      <formula1>"Bitte auswählen, Ja, Nein"</formula1>
    </dataValidation>
    <dataValidation type="date" allowBlank="1" showInputMessage="1" showErrorMessage="1" error="Ausgaben müssen im Zuwendungsjahr erfolgen_x000a_Bitte Datumsformat eingeben" sqref="A176:A201 A92:A117 A18:A25 A134:A159" xr:uid="{250D32C6-E7C4-4881-A8FC-998DAAEE66C3}">
      <formula1>44927</formula1>
      <formula2>47118</formula2>
    </dataValidation>
    <dataValidation type="list" allowBlank="1" showInputMessage="1" showErrorMessage="1" sqref="B7" xr:uid="{D68AE358-5AB8-4171-8D91-4B9E6404C266}">
      <formula1>"Bitte auswählen, per Post, digital"</formula1>
    </dataValidation>
    <dataValidation type="whole" allowBlank="1" showInputMessage="1" showErrorMessage="1" error="Bitte Verbandsnummer zwischen 9000 - 9999 eingeben" sqref="E11:G11" xr:uid="{4F0417C4-EA9E-4A01-90D1-8CEF1EB71539}">
      <formula1>9000</formula1>
      <formula2>9999</formula2>
    </dataValidation>
    <dataValidation type="decimal" allowBlank="1" showInputMessage="1" showErrorMessage="1" error="Bitte Wert in Euro angeben" sqref="E18:E25 D18:D25" xr:uid="{13721D51-E932-4421-9259-55D7B2F93231}">
      <formula1>0</formula1>
      <formula2>1000000</formula2>
    </dataValidation>
    <dataValidation type="date" allowBlank="1" showInputMessage="1" showErrorMessage="1" error="Ausgaben müssen im Zuwendungsjahr  erfolgen_x000a_Bitte Datumsformat eingeben" sqref="A50:A75" xr:uid="{C3AF115F-1EA2-4228-A186-9523B4AF96E6}">
      <formula1>44927</formula1>
      <formula2>47118</formula2>
    </dataValidation>
    <dataValidation type="list" allowBlank="1" showInputMessage="1" showErrorMessage="1" sqref="E9:G9" xr:uid="{1EA750A1-E5D0-4048-BD32-0DBE02FB58B6}">
      <formula1>"Bitte Zuwendungsjahr wählen, 2023, 2024, 2025, 2026, 2027, 2028"</formula1>
    </dataValidation>
    <dataValidation type="list" showInputMessage="1" showErrorMessage="1" error="Bitte Eingabe überprüfen - aus Liste wählen" promptTitle="Bitte auswählen" sqref="E7:G7" xr:uid="{4F8AC359-403C-45D3-A155-38A945E188D8}">
      <formula1>"Bitte Zuwendung auswählen, Verbandszuwendung (VbZ), Sportliche Aufgaben (SpA), Digitalisierung (Digi)"</formula1>
    </dataValidation>
    <dataValidation type="date" allowBlank="1" showInputMessage="1" showErrorMessage="1" error="Bitte Datum eingeben" sqref="A34:B35" xr:uid="{DEAD1CEF-C49B-4CC5-BD93-6D2CC011D6A0}">
      <formula1>44927</formula1>
      <formula2>47483</formula2>
    </dataValidation>
  </dataValidations>
  <pageMargins left="0.23622047244094491" right="0.23622047244094491" top="0.39370078740157483" bottom="0.39370078740157483" header="0.31496062992125984" footer="0.31496062992125984"/>
  <pageSetup paperSize="9" scale="74" fitToHeight="0" orientation="portrait" r:id="rId1"/>
  <rowBreaks count="4" manualBreakCount="4">
    <brk id="44" max="6" man="1"/>
    <brk id="87" max="6" man="1"/>
    <brk id="128" max="6" man="1"/>
    <brk id="17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F8381-92AC-4A51-A42D-0F904B0DC183}">
  <sheetPr>
    <pageSetUpPr fitToPage="1"/>
  </sheetPr>
  <dimension ref="A1:E17"/>
  <sheetViews>
    <sheetView topLeftCell="A7" zoomScale="130" zoomScaleNormal="130" workbookViewId="0">
      <selection activeCell="A26" sqref="A26"/>
    </sheetView>
  </sheetViews>
  <sheetFormatPr baseColWidth="10" defaultRowHeight="19.5" x14ac:dyDescent="0.45"/>
  <cols>
    <col min="1" max="1" width="24.5703125" style="2" customWidth="1"/>
    <col min="2" max="2" width="22.85546875" style="2" customWidth="1"/>
    <col min="3" max="3" width="19.140625" style="2" customWidth="1"/>
    <col min="4" max="4" width="27.140625" style="2" customWidth="1"/>
    <col min="5" max="5" width="58.140625" style="2" customWidth="1"/>
  </cols>
  <sheetData>
    <row r="1" spans="1:5" ht="24.75" x14ac:dyDescent="0.55000000000000004">
      <c r="A1" s="205" t="s">
        <v>17</v>
      </c>
      <c r="B1" s="205"/>
      <c r="C1" s="205"/>
      <c r="D1" s="205"/>
      <c r="E1" s="205"/>
    </row>
    <row r="2" spans="1:5" ht="109.5" customHeight="1" x14ac:dyDescent="0.45">
      <c r="A2" s="204" t="s">
        <v>50</v>
      </c>
      <c r="B2" s="204"/>
      <c r="C2" s="204"/>
      <c r="D2" s="204"/>
      <c r="E2" s="204"/>
    </row>
    <row r="3" spans="1:5" ht="58.5" x14ac:dyDescent="0.25">
      <c r="A3" s="3" t="s">
        <v>15</v>
      </c>
      <c r="B3" s="4" t="s">
        <v>14</v>
      </c>
      <c r="C3" s="3" t="s">
        <v>23</v>
      </c>
      <c r="D3" s="3" t="s">
        <v>18</v>
      </c>
      <c r="E3" s="3" t="s">
        <v>16</v>
      </c>
    </row>
    <row r="4" spans="1:5" ht="14.25" customHeight="1" x14ac:dyDescent="0.25">
      <c r="A4" s="8" t="s">
        <v>19</v>
      </c>
      <c r="B4" s="9" t="s">
        <v>20</v>
      </c>
      <c r="C4" s="10" t="s">
        <v>24</v>
      </c>
      <c r="D4" s="11">
        <v>111.11</v>
      </c>
      <c r="E4" s="8" t="s">
        <v>21</v>
      </c>
    </row>
    <row r="5" spans="1:5" ht="30" customHeight="1" x14ac:dyDescent="0.25">
      <c r="A5" s="6"/>
      <c r="B5" s="7"/>
      <c r="C5" s="10"/>
      <c r="D5" s="5"/>
      <c r="E5" s="6"/>
    </row>
    <row r="6" spans="1:5" ht="30" customHeight="1" x14ac:dyDescent="0.25">
      <c r="A6" s="6"/>
      <c r="B6" s="7"/>
      <c r="C6" s="10"/>
      <c r="D6" s="5"/>
      <c r="E6" s="6"/>
    </row>
    <row r="7" spans="1:5" ht="30" customHeight="1" x14ac:dyDescent="0.25">
      <c r="A7" s="6"/>
      <c r="B7" s="7"/>
      <c r="C7" s="10"/>
      <c r="D7" s="5"/>
      <c r="E7" s="6"/>
    </row>
    <row r="8" spans="1:5" ht="30" customHeight="1" x14ac:dyDescent="0.25">
      <c r="A8" s="6"/>
      <c r="B8" s="7"/>
      <c r="C8" s="10"/>
      <c r="D8" s="5"/>
      <c r="E8" s="6"/>
    </row>
    <row r="9" spans="1:5" ht="30" customHeight="1" x14ac:dyDescent="0.25">
      <c r="A9" s="6"/>
      <c r="B9" s="7"/>
      <c r="C9" s="10"/>
      <c r="D9" s="5"/>
      <c r="E9" s="6"/>
    </row>
    <row r="10" spans="1:5" ht="30" customHeight="1" x14ac:dyDescent="0.25">
      <c r="A10" s="6"/>
      <c r="B10" s="7"/>
      <c r="C10" s="10"/>
      <c r="D10" s="5"/>
      <c r="E10" s="6"/>
    </row>
    <row r="11" spans="1:5" ht="30" customHeight="1" x14ac:dyDescent="0.25">
      <c r="A11" s="6"/>
      <c r="B11" s="7"/>
      <c r="C11" s="10"/>
      <c r="D11" s="5"/>
      <c r="E11" s="6"/>
    </row>
    <row r="12" spans="1:5" ht="30" customHeight="1" x14ac:dyDescent="0.25">
      <c r="A12" s="6"/>
      <c r="B12" s="7"/>
      <c r="C12" s="10"/>
      <c r="D12" s="5"/>
      <c r="E12" s="6"/>
    </row>
    <row r="13" spans="1:5" x14ac:dyDescent="0.25">
      <c r="A13" s="6"/>
      <c r="B13" s="7"/>
      <c r="C13" s="10"/>
      <c r="D13" s="5"/>
      <c r="E13" s="6"/>
    </row>
    <row r="15" spans="1:5" ht="15" x14ac:dyDescent="0.25">
      <c r="A15" s="206"/>
      <c r="B15" s="112"/>
      <c r="C15" s="206"/>
      <c r="D15" s="112"/>
      <c r="E15" s="206"/>
    </row>
    <row r="16" spans="1:5" ht="15" x14ac:dyDescent="0.25">
      <c r="A16" s="207"/>
      <c r="B16" s="113"/>
      <c r="C16" s="207"/>
      <c r="D16" s="113"/>
      <c r="E16" s="207"/>
    </row>
    <row r="17" spans="1:5" x14ac:dyDescent="0.45">
      <c r="A17" s="2" t="s">
        <v>8</v>
      </c>
      <c r="B17" s="202" t="s">
        <v>7</v>
      </c>
      <c r="C17" s="202"/>
      <c r="D17" s="203" t="s">
        <v>64</v>
      </c>
      <c r="E17" s="203"/>
    </row>
  </sheetData>
  <sheetProtection algorithmName="SHA-512" hashValue="ec/6A/KpOb5AYuTyEkPta/toc8gOMM3uCJzeyoztlbojPKpb3bn+iTMAOw3kZEF9p3SkS9lL+gjFkIws5M/Qig==" saltValue="I4wwBIvHMgmYHgBRxhrlHQ==" spinCount="100000" sheet="1" objects="1" scenarios="1"/>
  <mergeCells count="7">
    <mergeCell ref="B17:C17"/>
    <mergeCell ref="D17:E17"/>
    <mergeCell ref="A2:E2"/>
    <mergeCell ref="A1:E1"/>
    <mergeCell ref="A15:A16"/>
    <mergeCell ref="B15:C16"/>
    <mergeCell ref="D15:E16"/>
  </mergeCells>
  <dataValidations count="3">
    <dataValidation type="whole" allowBlank="1" showInputMessage="1" showErrorMessage="1" error="Bitte 4 bzw. 5-stellige LSB-Vereinsnummer eintragen - bei Fragen an das Referat &quot;Fördermittelmanagement und Audit&quot; wenden" sqref="B4:B13" xr:uid="{1D6E763C-F870-4BE6-AB59-3816881193CA}">
      <formula1>0</formula1>
      <formula2>99999</formula2>
    </dataValidation>
    <dataValidation type="decimal" allowBlank="1" showInputMessage="1" showErrorMessage="1" error="Eintragungen bitte in €" sqref="D4:D13" xr:uid="{EEB55770-8174-4C4A-80A8-4BE61183F848}">
      <formula1>0</formula1>
      <formula2>100000</formula2>
    </dataValidation>
    <dataValidation type="list" allowBlank="1" showInputMessage="1" showErrorMessage="1" error="Bitte auswählen" sqref="C4:C13" xr:uid="{F25E8B93-0BFB-4909-B6B1-A03003B8F38A}">
      <formula1>"ja, nein, nicht prüfbar"</formula1>
    </dataValidation>
  </dataValidations>
  <pageMargins left="0.25" right="0.25" top="0.75" bottom="0.7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C6B3D-EB8A-4C5B-A6C3-CEE174EB4AC1}">
  <sheetPr>
    <pageSetUpPr fitToPage="1"/>
  </sheetPr>
  <dimension ref="A1:C130"/>
  <sheetViews>
    <sheetView workbookViewId="0">
      <selection activeCell="C29" sqref="C29"/>
    </sheetView>
  </sheetViews>
  <sheetFormatPr baseColWidth="10" defaultColWidth="18.42578125" defaultRowHeight="19.5" x14ac:dyDescent="0.45"/>
  <cols>
    <col min="1" max="1" width="14.85546875" style="2" bestFit="1" customWidth="1"/>
    <col min="2" max="2" width="32.42578125" style="2" customWidth="1"/>
    <col min="3" max="3" width="60.28515625" style="2" customWidth="1"/>
    <col min="4" max="16384" width="18.42578125" style="2"/>
  </cols>
  <sheetData>
    <row r="1" spans="1:3" ht="20.25" x14ac:dyDescent="0.45">
      <c r="A1" s="208" t="s">
        <v>76</v>
      </c>
      <c r="B1" s="208"/>
      <c r="C1" s="208"/>
    </row>
    <row r="3" spans="1:3" ht="39" x14ac:dyDescent="0.45">
      <c r="A3" s="74" t="s">
        <v>79</v>
      </c>
      <c r="B3" s="75" t="s">
        <v>77</v>
      </c>
      <c r="C3" s="75" t="s">
        <v>78</v>
      </c>
    </row>
    <row r="4" spans="1:3" s="1" customFormat="1" ht="36" customHeight="1" x14ac:dyDescent="0.45">
      <c r="A4" s="76">
        <v>1</v>
      </c>
      <c r="B4" s="76"/>
      <c r="C4" s="76"/>
    </row>
    <row r="5" spans="1:3" s="1" customFormat="1" ht="36" customHeight="1" x14ac:dyDescent="0.45">
      <c r="A5" s="76">
        <v>2</v>
      </c>
      <c r="B5" s="76"/>
      <c r="C5" s="76"/>
    </row>
    <row r="6" spans="1:3" s="1" customFormat="1" ht="36" customHeight="1" x14ac:dyDescent="0.45">
      <c r="A6" s="76">
        <v>3</v>
      </c>
      <c r="B6" s="76"/>
      <c r="C6" s="76"/>
    </row>
    <row r="7" spans="1:3" s="1" customFormat="1" ht="36" customHeight="1" x14ac:dyDescent="0.45">
      <c r="A7" s="76">
        <v>4</v>
      </c>
      <c r="B7" s="76"/>
      <c r="C7" s="76"/>
    </row>
    <row r="8" spans="1:3" s="1" customFormat="1" ht="36" customHeight="1" x14ac:dyDescent="0.45">
      <c r="A8" s="76">
        <v>5</v>
      </c>
      <c r="B8" s="76"/>
      <c r="C8" s="76"/>
    </row>
    <row r="9" spans="1:3" s="1" customFormat="1" ht="36" customHeight="1" x14ac:dyDescent="0.45">
      <c r="A9" s="76">
        <v>6</v>
      </c>
      <c r="B9" s="76"/>
      <c r="C9" s="76"/>
    </row>
    <row r="10" spans="1:3" s="1" customFormat="1" ht="36" customHeight="1" x14ac:dyDescent="0.45">
      <c r="A10" s="76">
        <v>7</v>
      </c>
      <c r="B10" s="76"/>
      <c r="C10" s="76"/>
    </row>
    <row r="11" spans="1:3" s="1" customFormat="1" ht="36" customHeight="1" x14ac:dyDescent="0.45">
      <c r="A11" s="76">
        <v>8</v>
      </c>
      <c r="B11" s="76"/>
      <c r="C11" s="76"/>
    </row>
    <row r="12" spans="1:3" s="1" customFormat="1" ht="36" customHeight="1" x14ac:dyDescent="0.45">
      <c r="A12" s="76">
        <v>9</v>
      </c>
      <c r="B12" s="76"/>
      <c r="C12" s="76"/>
    </row>
    <row r="13" spans="1:3" s="1" customFormat="1" ht="36" customHeight="1" x14ac:dyDescent="0.45">
      <c r="A13" s="76">
        <v>10</v>
      </c>
      <c r="B13" s="76"/>
      <c r="C13" s="76"/>
    </row>
    <row r="14" spans="1:3" s="1" customFormat="1" ht="36" customHeight="1" x14ac:dyDescent="0.45">
      <c r="A14" s="76">
        <v>11</v>
      </c>
      <c r="B14" s="76"/>
      <c r="C14" s="76"/>
    </row>
    <row r="15" spans="1:3" s="1" customFormat="1" ht="36" customHeight="1" x14ac:dyDescent="0.45">
      <c r="A15" s="76">
        <v>12</v>
      </c>
      <c r="B15" s="76"/>
      <c r="C15" s="76"/>
    </row>
    <row r="16" spans="1:3" s="1" customFormat="1" ht="36" customHeight="1" x14ac:dyDescent="0.45">
      <c r="A16" s="76">
        <v>13</v>
      </c>
      <c r="B16" s="76"/>
      <c r="C16" s="76"/>
    </row>
    <row r="17" spans="1:3" s="1" customFormat="1" ht="36" customHeight="1" x14ac:dyDescent="0.45">
      <c r="A17" s="76">
        <v>14</v>
      </c>
      <c r="B17" s="76"/>
      <c r="C17" s="76"/>
    </row>
    <row r="18" spans="1:3" s="1" customFormat="1" ht="36" customHeight="1" x14ac:dyDescent="0.45">
      <c r="A18" s="76">
        <v>15</v>
      </c>
      <c r="B18" s="76"/>
      <c r="C18" s="76"/>
    </row>
    <row r="19" spans="1:3" s="1" customFormat="1" x14ac:dyDescent="0.45"/>
    <row r="20" spans="1:3" s="1" customFormat="1" x14ac:dyDescent="0.45">
      <c r="A20" s="206"/>
      <c r="B20" s="209"/>
      <c r="C20" s="206"/>
    </row>
    <row r="21" spans="1:3" s="1" customFormat="1" x14ac:dyDescent="0.45">
      <c r="A21" s="207"/>
      <c r="B21" s="210"/>
      <c r="C21" s="207"/>
    </row>
    <row r="22" spans="1:3" s="1" customFormat="1" ht="39" x14ac:dyDescent="0.45">
      <c r="A22" s="2" t="s">
        <v>8</v>
      </c>
      <c r="B22" s="77" t="s">
        <v>7</v>
      </c>
      <c r="C22" s="78" t="s">
        <v>64</v>
      </c>
    </row>
    <row r="23" spans="1:3" s="1" customFormat="1" x14ac:dyDescent="0.45"/>
    <row r="24" spans="1:3" s="1" customFormat="1" x14ac:dyDescent="0.45"/>
    <row r="25" spans="1:3" s="1" customFormat="1" x14ac:dyDescent="0.45"/>
    <row r="26" spans="1:3" s="1" customFormat="1" x14ac:dyDescent="0.45"/>
    <row r="27" spans="1:3" s="1" customFormat="1" x14ac:dyDescent="0.45"/>
    <row r="28" spans="1:3" s="1" customFormat="1" x14ac:dyDescent="0.45"/>
    <row r="29" spans="1:3" s="1" customFormat="1" x14ac:dyDescent="0.45"/>
    <row r="30" spans="1:3" s="1" customFormat="1" x14ac:dyDescent="0.45"/>
    <row r="31" spans="1:3" s="1" customFormat="1" x14ac:dyDescent="0.45"/>
    <row r="32" spans="1:3" s="1" customFormat="1" x14ac:dyDescent="0.45"/>
    <row r="33" s="1" customFormat="1" x14ac:dyDescent="0.45"/>
    <row r="34" s="1" customFormat="1" x14ac:dyDescent="0.45"/>
    <row r="35" s="1" customFormat="1" x14ac:dyDescent="0.45"/>
    <row r="36" s="1" customFormat="1" x14ac:dyDescent="0.45"/>
    <row r="37" s="1" customFormat="1" x14ac:dyDescent="0.45"/>
    <row r="38" s="1" customFormat="1" x14ac:dyDescent="0.45"/>
    <row r="39" s="1" customFormat="1" x14ac:dyDescent="0.45"/>
    <row r="40" s="1" customFormat="1" x14ac:dyDescent="0.45"/>
    <row r="41" s="1" customFormat="1" x14ac:dyDescent="0.45"/>
    <row r="42" s="1" customFormat="1" x14ac:dyDescent="0.45"/>
    <row r="43" s="1" customFormat="1" x14ac:dyDescent="0.45"/>
    <row r="44" s="1" customFormat="1" x14ac:dyDescent="0.45"/>
    <row r="45" s="1" customFormat="1" x14ac:dyDescent="0.45"/>
    <row r="46" s="1" customFormat="1" x14ac:dyDescent="0.45"/>
    <row r="47" s="1" customFormat="1" x14ac:dyDescent="0.45"/>
    <row r="48" s="1" customFormat="1" x14ac:dyDescent="0.45"/>
    <row r="49" s="1" customFormat="1" x14ac:dyDescent="0.45"/>
    <row r="50" s="1" customFormat="1" x14ac:dyDescent="0.45"/>
    <row r="51" s="1" customFormat="1" x14ac:dyDescent="0.45"/>
    <row r="52" s="1" customFormat="1" x14ac:dyDescent="0.45"/>
    <row r="53" s="1" customFormat="1" x14ac:dyDescent="0.45"/>
    <row r="54" s="1" customFormat="1" x14ac:dyDescent="0.45"/>
    <row r="55" s="1" customFormat="1" x14ac:dyDescent="0.45"/>
    <row r="56" s="1" customFormat="1" x14ac:dyDescent="0.45"/>
    <row r="57" s="1" customFormat="1" x14ac:dyDescent="0.45"/>
    <row r="58" s="1" customFormat="1" x14ac:dyDescent="0.45"/>
    <row r="59" s="1" customFormat="1" x14ac:dyDescent="0.45"/>
    <row r="60" s="1" customFormat="1" x14ac:dyDescent="0.45"/>
    <row r="61" s="1" customFormat="1" x14ac:dyDescent="0.45"/>
    <row r="62" s="1" customFormat="1" x14ac:dyDescent="0.45"/>
    <row r="63" s="1" customFormat="1" x14ac:dyDescent="0.45"/>
    <row r="64" s="1" customFormat="1" x14ac:dyDescent="0.45"/>
    <row r="65" s="1" customFormat="1" x14ac:dyDescent="0.45"/>
    <row r="66" s="1" customFormat="1" x14ac:dyDescent="0.45"/>
    <row r="67" s="1" customFormat="1" x14ac:dyDescent="0.45"/>
    <row r="68" s="1" customFormat="1" x14ac:dyDescent="0.45"/>
    <row r="69" s="1" customFormat="1" x14ac:dyDescent="0.45"/>
    <row r="70" s="1" customFormat="1" x14ac:dyDescent="0.45"/>
    <row r="71" s="1" customFormat="1" x14ac:dyDescent="0.45"/>
    <row r="72" s="1" customFormat="1" x14ac:dyDescent="0.45"/>
    <row r="73" s="1" customFormat="1" x14ac:dyDescent="0.45"/>
    <row r="74" s="1" customFormat="1" x14ac:dyDescent="0.45"/>
    <row r="75" s="1" customFormat="1" x14ac:dyDescent="0.45"/>
    <row r="76" s="1" customFormat="1" x14ac:dyDescent="0.45"/>
    <row r="77" s="1" customFormat="1" x14ac:dyDescent="0.45"/>
    <row r="78" s="1" customFormat="1" x14ac:dyDescent="0.45"/>
    <row r="79" s="1" customFormat="1" x14ac:dyDescent="0.45"/>
    <row r="80" s="1" customFormat="1" x14ac:dyDescent="0.45"/>
    <row r="81" s="1" customFormat="1" x14ac:dyDescent="0.45"/>
    <row r="82" s="1" customFormat="1" x14ac:dyDescent="0.45"/>
    <row r="83" s="1" customFormat="1" x14ac:dyDescent="0.45"/>
    <row r="84" s="1" customFormat="1" x14ac:dyDescent="0.45"/>
    <row r="85" s="1" customFormat="1" x14ac:dyDescent="0.45"/>
    <row r="86" s="1" customFormat="1" x14ac:dyDescent="0.45"/>
    <row r="87" s="1" customFormat="1" x14ac:dyDescent="0.45"/>
    <row r="88" s="1" customFormat="1" x14ac:dyDescent="0.45"/>
    <row r="89" s="1" customFormat="1" x14ac:dyDescent="0.45"/>
    <row r="90" s="1" customFormat="1" x14ac:dyDescent="0.45"/>
    <row r="91" s="1" customFormat="1" x14ac:dyDescent="0.45"/>
    <row r="92" s="1" customFormat="1" x14ac:dyDescent="0.45"/>
    <row r="93" s="1" customFormat="1" x14ac:dyDescent="0.45"/>
    <row r="94" s="1" customFormat="1" x14ac:dyDescent="0.45"/>
    <row r="95" s="1" customFormat="1" x14ac:dyDescent="0.45"/>
    <row r="96" s="1" customFormat="1" x14ac:dyDescent="0.45"/>
    <row r="97" s="1" customFormat="1" x14ac:dyDescent="0.45"/>
    <row r="98" s="1" customFormat="1" x14ac:dyDescent="0.45"/>
    <row r="99" s="1" customFormat="1" x14ac:dyDescent="0.45"/>
    <row r="100" s="1" customFormat="1" x14ac:dyDescent="0.45"/>
    <row r="101" s="1" customFormat="1" x14ac:dyDescent="0.45"/>
    <row r="102" s="1" customFormat="1" x14ac:dyDescent="0.45"/>
    <row r="103" s="1" customFormat="1" x14ac:dyDescent="0.45"/>
    <row r="104" s="1" customFormat="1" x14ac:dyDescent="0.45"/>
    <row r="105" s="1" customFormat="1" x14ac:dyDescent="0.45"/>
    <row r="106" s="1" customFormat="1" x14ac:dyDescent="0.45"/>
    <row r="107" s="1" customFormat="1" x14ac:dyDescent="0.45"/>
    <row r="108" s="1" customFormat="1" x14ac:dyDescent="0.45"/>
    <row r="109" s="1" customFormat="1" x14ac:dyDescent="0.45"/>
    <row r="110" s="1" customFormat="1" x14ac:dyDescent="0.45"/>
    <row r="111" s="1" customFormat="1" x14ac:dyDescent="0.45"/>
    <row r="112" s="1" customFormat="1" x14ac:dyDescent="0.45"/>
    <row r="113" s="1" customFormat="1" x14ac:dyDescent="0.45"/>
    <row r="114" s="1" customFormat="1" x14ac:dyDescent="0.45"/>
    <row r="115" s="1" customFormat="1" x14ac:dyDescent="0.45"/>
    <row r="116" s="1" customFormat="1" x14ac:dyDescent="0.45"/>
    <row r="117" s="1" customFormat="1" x14ac:dyDescent="0.45"/>
    <row r="118" s="1" customFormat="1" x14ac:dyDescent="0.45"/>
    <row r="119" s="1" customFormat="1" x14ac:dyDescent="0.45"/>
    <row r="120" s="1" customFormat="1" x14ac:dyDescent="0.45"/>
    <row r="121" s="1" customFormat="1" x14ac:dyDescent="0.45"/>
    <row r="122" s="1" customFormat="1" x14ac:dyDescent="0.45"/>
    <row r="123" s="1" customFormat="1" x14ac:dyDescent="0.45"/>
    <row r="124" s="1" customFormat="1" x14ac:dyDescent="0.45"/>
    <row r="125" s="1" customFormat="1" x14ac:dyDescent="0.45"/>
    <row r="126" s="1" customFormat="1" x14ac:dyDescent="0.45"/>
    <row r="127" s="1" customFormat="1" x14ac:dyDescent="0.45"/>
    <row r="128" s="1" customFormat="1" x14ac:dyDescent="0.45"/>
    <row r="129" s="1" customFormat="1" x14ac:dyDescent="0.45"/>
    <row r="130" s="1" customFormat="1" x14ac:dyDescent="0.45"/>
  </sheetData>
  <mergeCells count="4">
    <mergeCell ref="A1:C1"/>
    <mergeCell ref="A20:A21"/>
    <mergeCell ref="B20:B21"/>
    <mergeCell ref="C20:C21"/>
  </mergeCells>
  <pageMargins left="0.25" right="0.25"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1BF2-0851-4CEE-AD0E-364DEB3D1325}">
  <dimension ref="A1:C10"/>
  <sheetViews>
    <sheetView workbookViewId="0">
      <selection activeCell="B2" sqref="B2"/>
    </sheetView>
  </sheetViews>
  <sheetFormatPr baseColWidth="10" defaultRowHeight="15" x14ac:dyDescent="0.25"/>
  <cols>
    <col min="1" max="1" width="26.5703125" bestFit="1" customWidth="1"/>
    <col min="2" max="2" width="66.140625" bestFit="1" customWidth="1"/>
    <col min="3" max="3" width="36.28515625" bestFit="1" customWidth="1"/>
  </cols>
  <sheetData>
    <row r="1" spans="1:3" ht="15.75" thickBot="1" x14ac:dyDescent="0.3">
      <c r="A1" t="s">
        <v>35</v>
      </c>
      <c r="B1" t="s">
        <v>36</v>
      </c>
      <c r="C1" t="s">
        <v>36</v>
      </c>
    </row>
    <row r="2" spans="1:3" ht="78" x14ac:dyDescent="0.45">
      <c r="A2" s="13" t="s">
        <v>66</v>
      </c>
      <c r="B2" s="14" t="s">
        <v>70</v>
      </c>
      <c r="C2" s="15" t="s">
        <v>33</v>
      </c>
    </row>
    <row r="3" spans="1:3" ht="78" x14ac:dyDescent="0.45">
      <c r="A3" s="16" t="s">
        <v>67</v>
      </c>
      <c r="B3" s="12" t="s">
        <v>72</v>
      </c>
      <c r="C3" s="17" t="s">
        <v>30</v>
      </c>
    </row>
    <row r="4" spans="1:3" ht="39.75" thickBot="1" x14ac:dyDescent="0.5">
      <c r="A4" s="18" t="s">
        <v>68</v>
      </c>
      <c r="B4" s="19" t="s">
        <v>71</v>
      </c>
      <c r="C4" s="20" t="s">
        <v>34</v>
      </c>
    </row>
    <row r="6" spans="1:3" ht="15.75" thickBot="1" x14ac:dyDescent="0.3"/>
    <row r="7" spans="1:3" ht="75" x14ac:dyDescent="0.25">
      <c r="A7" s="26" t="s">
        <v>44</v>
      </c>
      <c r="B7" s="25" t="s">
        <v>43</v>
      </c>
    </row>
    <row r="8" spans="1:3" ht="39" x14ac:dyDescent="0.45">
      <c r="B8" s="59" t="s">
        <v>45</v>
      </c>
    </row>
    <row r="9" spans="1:3" ht="15" customHeight="1" x14ac:dyDescent="0.45">
      <c r="B9" s="27"/>
    </row>
    <row r="10" spans="1:3" ht="15" customHeight="1" x14ac:dyDescent="0.45">
      <c r="B10" s="27"/>
    </row>
  </sheetData>
  <hyperlinks>
    <hyperlink ref="B7" r:id="rId1" xr:uid="{F542C3EE-02C3-467D-B42A-E7DAAE9EB7DC}"/>
  </hyperlink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ae0a44-9262-46d5-8e2f-7cfc33c36e49" xsi:nil="true"/>
    <lcf76f155ced4ddcb4097134ff3c332f xmlns="a7bcc0cd-234c-42b9-a816-593546b6942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4505723AB17F643BF2352BAFC7AAB49" ma:contentTypeVersion="13" ma:contentTypeDescription="Ein neues Dokument erstellen." ma:contentTypeScope="" ma:versionID="3a2b475cfd081820a9246657ab4c3c78">
  <xsd:schema xmlns:xsd="http://www.w3.org/2001/XMLSchema" xmlns:xs="http://www.w3.org/2001/XMLSchema" xmlns:p="http://schemas.microsoft.com/office/2006/metadata/properties" xmlns:ns2="a7bcc0cd-234c-42b9-a816-593546b6942a" xmlns:ns3="7aae0a44-9262-46d5-8e2f-7cfc33c36e49" targetNamespace="http://schemas.microsoft.com/office/2006/metadata/properties" ma:root="true" ma:fieldsID="8048bfb55e9aedfd96f1a11e9820e842" ns2:_="" ns3:_="">
    <xsd:import namespace="a7bcc0cd-234c-42b9-a816-593546b6942a"/>
    <xsd:import namespace="7aae0a44-9262-46d5-8e2f-7cfc33c36e4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bcc0cd-234c-42b9-a816-593546b694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917a7bc8-76e4-441f-80ed-061f04f4cb13"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ae0a44-9262-46d5-8e2f-7cfc33c36e4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8d6ae36-3bd4-4828-9789-ff320431919e}" ma:internalName="TaxCatchAll" ma:showField="CatchAllData" ma:web="7aae0a44-9262-46d5-8e2f-7cfc33c36e4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B2BC9D-3F78-40D6-AE2B-9142A9AE9E2D}">
  <ds:schemaRefs>
    <ds:schemaRef ds:uri="http://schemas.microsoft.com/office/2006/metadata/properties"/>
    <ds:schemaRef ds:uri="http://schemas.microsoft.com/office/infopath/2007/PartnerControls"/>
    <ds:schemaRef ds:uri="7aae0a44-9262-46d5-8e2f-7cfc33c36e49"/>
    <ds:schemaRef ds:uri="a7bcc0cd-234c-42b9-a816-593546b6942a"/>
  </ds:schemaRefs>
</ds:datastoreItem>
</file>

<file path=customXml/itemProps2.xml><?xml version="1.0" encoding="utf-8"?>
<ds:datastoreItem xmlns:ds="http://schemas.openxmlformats.org/officeDocument/2006/customXml" ds:itemID="{1F4A130E-4E53-468D-83E5-55B8AF6A2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bcc0cd-234c-42b9-a816-593546b6942a"/>
    <ds:schemaRef ds:uri="7aae0a44-9262-46d5-8e2f-7cfc33c36e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C739D8-2F00-4FD3-A3A7-4438CEB8B7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Verwendungsnachweis</vt:lpstr>
      <vt:lpstr>Anlage Mittelweitergabe</vt:lpstr>
      <vt:lpstr>Anlage für Ergänzungen</vt:lpstr>
      <vt:lpstr>Hilfstabelle</vt:lpstr>
      <vt:lpstr>Verwendungsnachweis!Druckbereich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Bock, Sabine</dc:creator>
  <cp:lastModifiedBy>Bock, Sabine</cp:lastModifiedBy>
  <cp:lastPrinted>2024-04-24T12:02:25Z</cp:lastPrinted>
  <dcterms:created xsi:type="dcterms:W3CDTF">2023-10-25T06:47:15Z</dcterms:created>
  <dcterms:modified xsi:type="dcterms:W3CDTF">2024-04-26T08:44:07Z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0x01010074505723AB17F643BF2352BAFC7AAB49</vt:lpwstr>
  </property>
  <property fmtid="{D5CDD505-2E9C-101B-9397-08002B2CF9AE}" pid="3" name="MediaServiceImageTags">
    <vt:lpwstr/>
  </property>
</Properties>
</file>